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48" yWindow="1968" windowWidth="8616" windowHeight="6528" activeTab="1"/>
  </bookViews>
  <sheets>
    <sheet name="六女" sheetId="1" r:id="rId1"/>
    <sheet name="五女" sheetId="3" r:id="rId2"/>
    <sheet name="四女" sheetId="4" r:id="rId3"/>
  </sheets>
  <definedNames>
    <definedName name="_xlnm.Print_Titles" localSheetId="1">五女!$1:$2</definedName>
    <definedName name="_xlnm.Print_Titles" localSheetId="0">六女!$1:$2</definedName>
    <definedName name="_xlnm.Print_Titles" localSheetId="2">四女!$1:$2</definedName>
  </definedNames>
  <calcPr calcId="125725"/>
</workbook>
</file>

<file path=xl/calcChain.xml><?xml version="1.0" encoding="utf-8"?>
<calcChain xmlns="http://schemas.openxmlformats.org/spreadsheetml/2006/main">
  <c r="F396" i="3"/>
  <c r="F576" i="4"/>
  <c r="F546" l="1"/>
  <c r="F366" i="3"/>
  <c r="F561" i="4"/>
  <c r="F381" i="3"/>
  <c r="F351"/>
  <c r="F321" l="1"/>
  <c r="F336"/>
  <c r="F306"/>
  <c r="F531" i="4"/>
  <c r="F516"/>
  <c r="F486"/>
  <c r="F501"/>
  <c r="F291" i="3"/>
  <c r="F276"/>
  <c r="F261"/>
  <c r="F246"/>
  <c r="F231"/>
  <c r="F471" i="4"/>
  <c r="F456"/>
  <c r="F186" i="3"/>
  <c r="F216"/>
  <c r="F576" i="1"/>
  <c r="F171" i="3"/>
  <c r="F201"/>
  <c r="F156"/>
  <c r="F441" i="4"/>
  <c r="F366"/>
  <c r="F426"/>
  <c r="F396"/>
  <c r="F381"/>
  <c r="F351"/>
  <c r="F336"/>
  <c r="F321"/>
  <c r="F306"/>
  <c r="F141" i="3"/>
  <c r="F111"/>
  <c r="F126"/>
  <c r="F81"/>
  <c r="F96"/>
  <c r="F291" i="4"/>
  <c r="F276"/>
  <c r="F261"/>
  <c r="F246"/>
  <c r="F231"/>
  <c r="F216"/>
  <c r="F171"/>
  <c r="F546" i="1"/>
  <c r="F561"/>
  <c r="F201" i="4"/>
  <c r="F186"/>
  <c r="F156"/>
  <c r="F51" i="3"/>
  <c r="F36"/>
  <c r="F21"/>
  <c r="F66"/>
  <c r="F6"/>
  <c r="F111" i="4"/>
  <c r="F96"/>
  <c r="F51"/>
  <c r="F36"/>
  <c r="F6"/>
  <c r="F141"/>
  <c r="F66"/>
  <c r="F126"/>
  <c r="F81"/>
  <c r="F21"/>
  <c r="F516" i="1"/>
  <c r="F486"/>
  <c r="F501"/>
  <c r="F531"/>
  <c r="F471"/>
  <c r="F456"/>
  <c r="F441"/>
  <c r="F411"/>
  <c r="F426"/>
  <c r="F396"/>
  <c r="F381"/>
  <c r="F366"/>
  <c r="F336"/>
  <c r="F351"/>
  <c r="F321"/>
  <c r="F306"/>
  <c r="F291"/>
  <c r="F276"/>
  <c r="F261"/>
  <c r="F246"/>
  <c r="F156"/>
  <c r="F231"/>
  <c r="F186"/>
  <c r="F216"/>
  <c r="F201"/>
  <c r="F171"/>
  <c r="F141"/>
  <c r="F126"/>
  <c r="F111"/>
  <c r="F66"/>
  <c r="F21"/>
  <c r="F51"/>
  <c r="F36"/>
  <c r="F96"/>
  <c r="F81"/>
  <c r="F6"/>
  <c r="N600" i="4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420" i="3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/>
  <c r="M30"/>
  <c r="L30"/>
  <c r="K30"/>
  <c r="J30"/>
  <c r="I30"/>
  <c r="H30"/>
  <c r="G30"/>
  <c r="N15"/>
  <c r="M15"/>
  <c r="L15"/>
  <c r="K15"/>
  <c r="J15"/>
  <c r="I15"/>
  <c r="H15"/>
  <c r="G15"/>
  <c r="N600" i="1"/>
  <c r="M600"/>
  <c r="L600"/>
  <c r="K600"/>
  <c r="J600"/>
  <c r="I600"/>
  <c r="H600"/>
  <c r="G600"/>
  <c r="N585"/>
  <c r="M585"/>
  <c r="L585"/>
  <c r="K585"/>
  <c r="J585"/>
  <c r="I585"/>
  <c r="H585"/>
  <c r="G585"/>
  <c r="N570"/>
  <c r="M570"/>
  <c r="L570"/>
  <c r="K570"/>
  <c r="J570"/>
  <c r="I570"/>
  <c r="H570"/>
  <c r="G570"/>
  <c r="N555"/>
  <c r="M555"/>
  <c r="L555"/>
  <c r="K555"/>
  <c r="J555"/>
  <c r="I555"/>
  <c r="H555"/>
  <c r="G555"/>
  <c r="N540"/>
  <c r="M540"/>
  <c r="L540"/>
  <c r="K540"/>
  <c r="J540"/>
  <c r="I540"/>
  <c r="H540"/>
  <c r="G540"/>
  <c r="N525"/>
  <c r="M525"/>
  <c r="L525"/>
  <c r="K525"/>
  <c r="J525"/>
  <c r="I525"/>
  <c r="H525"/>
  <c r="G525"/>
  <c r="N510"/>
  <c r="M510"/>
  <c r="L510"/>
  <c r="K510"/>
  <c r="J510"/>
  <c r="I510"/>
  <c r="H510"/>
  <c r="G510"/>
  <c r="N495"/>
  <c r="M495"/>
  <c r="L495"/>
  <c r="K495"/>
  <c r="J495"/>
  <c r="I495"/>
  <c r="H495"/>
  <c r="G495"/>
  <c r="N480"/>
  <c r="M480"/>
  <c r="L480"/>
  <c r="K480"/>
  <c r="J480"/>
  <c r="I480"/>
  <c r="H480"/>
  <c r="G480"/>
  <c r="N465"/>
  <c r="M465"/>
  <c r="L465"/>
  <c r="K465"/>
  <c r="J465"/>
  <c r="I465"/>
  <c r="H465"/>
  <c r="G465"/>
  <c r="N450"/>
  <c r="M450"/>
  <c r="L450"/>
  <c r="K450"/>
  <c r="J450"/>
  <c r="I450"/>
  <c r="H450"/>
  <c r="G450"/>
  <c r="N435"/>
  <c r="M435"/>
  <c r="L435"/>
  <c r="K435"/>
  <c r="J435"/>
  <c r="I435"/>
  <c r="H435"/>
  <c r="G435"/>
  <c r="N420"/>
  <c r="M420"/>
  <c r="L420"/>
  <c r="K420"/>
  <c r="J420"/>
  <c r="I420"/>
  <c r="H420"/>
  <c r="G420"/>
  <c r="N405"/>
  <c r="M405"/>
  <c r="L405"/>
  <c r="K405"/>
  <c r="J405"/>
  <c r="I405"/>
  <c r="H405"/>
  <c r="G405"/>
  <c r="N390"/>
  <c r="M390"/>
  <c r="L390"/>
  <c r="K390"/>
  <c r="J390"/>
  <c r="I390"/>
  <c r="H390"/>
  <c r="G390"/>
  <c r="N375"/>
  <c r="M375"/>
  <c r="L375"/>
  <c r="K375"/>
  <c r="J375"/>
  <c r="I375"/>
  <c r="H375"/>
  <c r="G375"/>
  <c r="N360"/>
  <c r="M360"/>
  <c r="L360"/>
  <c r="K360"/>
  <c r="J360"/>
  <c r="I360"/>
  <c r="H360"/>
  <c r="G360"/>
  <c r="N345"/>
  <c r="M345"/>
  <c r="L345"/>
  <c r="K345"/>
  <c r="J345"/>
  <c r="I345"/>
  <c r="H345"/>
  <c r="G345"/>
  <c r="N330"/>
  <c r="M330"/>
  <c r="L330"/>
  <c r="K330"/>
  <c r="J330"/>
  <c r="I330"/>
  <c r="H330"/>
  <c r="G330"/>
  <c r="N315"/>
  <c r="M315"/>
  <c r="L315"/>
  <c r="K315"/>
  <c r="J315"/>
  <c r="I315"/>
  <c r="H315"/>
  <c r="G315"/>
  <c r="N300"/>
  <c r="M300"/>
  <c r="L300"/>
  <c r="K300"/>
  <c r="J300"/>
  <c r="I300"/>
  <c r="H300"/>
  <c r="G300"/>
  <c r="N285"/>
  <c r="M285"/>
  <c r="L285"/>
  <c r="K285"/>
  <c r="J285"/>
  <c r="I285"/>
  <c r="H285"/>
  <c r="G285"/>
  <c r="N270"/>
  <c r="M270"/>
  <c r="L270"/>
  <c r="K270"/>
  <c r="J270"/>
  <c r="I270"/>
  <c r="H270"/>
  <c r="G270"/>
  <c r="N255"/>
  <c r="M255"/>
  <c r="L255"/>
  <c r="K255"/>
  <c r="J255"/>
  <c r="I255"/>
  <c r="H255"/>
  <c r="G255"/>
  <c r="N240"/>
  <c r="M240"/>
  <c r="L240"/>
  <c r="K240"/>
  <c r="J240"/>
  <c r="I240"/>
  <c r="H240"/>
  <c r="G240"/>
  <c r="N225"/>
  <c r="M225"/>
  <c r="L225"/>
  <c r="K225"/>
  <c r="J225"/>
  <c r="I225"/>
  <c r="H225"/>
  <c r="G225"/>
  <c r="N210"/>
  <c r="M210"/>
  <c r="L210"/>
  <c r="K210"/>
  <c r="J210"/>
  <c r="I210"/>
  <c r="H210"/>
  <c r="G210"/>
  <c r="N195"/>
  <c r="M195"/>
  <c r="L195"/>
  <c r="K195"/>
  <c r="J195"/>
  <c r="I195"/>
  <c r="H195"/>
  <c r="G195"/>
  <c r="N180"/>
  <c r="M180"/>
  <c r="L180"/>
  <c r="K180"/>
  <c r="J180"/>
  <c r="I180"/>
  <c r="H180"/>
  <c r="G180"/>
  <c r="N165"/>
  <c r="M165"/>
  <c r="L165"/>
  <c r="K165"/>
  <c r="J165"/>
  <c r="I165"/>
  <c r="H165"/>
  <c r="G165"/>
  <c r="N150"/>
  <c r="M150"/>
  <c r="L150"/>
  <c r="K150"/>
  <c r="J150"/>
  <c r="I150"/>
  <c r="H150"/>
  <c r="G150"/>
  <c r="N135"/>
  <c r="M135"/>
  <c r="L135"/>
  <c r="K135"/>
  <c r="J135"/>
  <c r="I135"/>
  <c r="H135"/>
  <c r="G135"/>
  <c r="N120"/>
  <c r="M120"/>
  <c r="L120"/>
  <c r="K120"/>
  <c r="J120"/>
  <c r="I120"/>
  <c r="H120"/>
  <c r="G120"/>
  <c r="N105"/>
  <c r="M105"/>
  <c r="L105"/>
  <c r="K105"/>
  <c r="J105"/>
  <c r="I105"/>
  <c r="H105"/>
  <c r="G105"/>
  <c r="N90"/>
  <c r="M90"/>
  <c r="L90"/>
  <c r="K90"/>
  <c r="J90"/>
  <c r="I90"/>
  <c r="H90"/>
  <c r="G90"/>
  <c r="N75"/>
  <c r="M75"/>
  <c r="L75"/>
  <c r="K75"/>
  <c r="J75"/>
  <c r="I75"/>
  <c r="H75"/>
  <c r="G75"/>
  <c r="N60"/>
  <c r="M60"/>
  <c r="L60"/>
  <c r="K60"/>
  <c r="J60"/>
  <c r="I60"/>
  <c r="H60"/>
  <c r="G60"/>
  <c r="N45"/>
  <c r="M45"/>
  <c r="L45"/>
  <c r="K45"/>
  <c r="J45"/>
  <c r="I45"/>
  <c r="H45"/>
  <c r="G45"/>
  <c r="N30" l="1"/>
  <c r="M30"/>
  <c r="L30"/>
  <c r="K30"/>
  <c r="J30"/>
  <c r="I30"/>
  <c r="H30"/>
  <c r="G30"/>
  <c r="N15"/>
  <c r="M15"/>
  <c r="L15"/>
  <c r="K15"/>
  <c r="J15"/>
  <c r="I15"/>
  <c r="H15"/>
  <c r="G15"/>
</calcChain>
</file>

<file path=xl/sharedStrings.xml><?xml version="1.0" encoding="utf-8"?>
<sst xmlns="http://schemas.openxmlformats.org/spreadsheetml/2006/main" count="5533" uniqueCount="1145">
  <si>
    <t>V</t>
  </si>
  <si>
    <t xml:space="preserve">團體賽成績： </t>
    <phoneticPr fontId="3" type="noConversion"/>
  </si>
  <si>
    <t>　</t>
    <phoneticPr fontId="3" type="noConversion"/>
  </si>
  <si>
    <t>勝    隊</t>
    <phoneticPr fontId="3" type="noConversion"/>
  </si>
  <si>
    <t xml:space="preserve">Point
分數  </t>
    <phoneticPr fontId="3" type="noConversion"/>
  </si>
  <si>
    <t>Games
局數</t>
    <phoneticPr fontId="3" type="noConversion"/>
  </si>
  <si>
    <t>Matches
點數</t>
    <phoneticPr fontId="3" type="noConversion"/>
  </si>
  <si>
    <t>Duration
使用時間</t>
    <phoneticPr fontId="3" type="noConversion"/>
  </si>
  <si>
    <t>Shuttle
使用球數</t>
    <phoneticPr fontId="3" type="noConversion"/>
  </si>
  <si>
    <t>Order</t>
    <phoneticPr fontId="3" type="noConversion"/>
  </si>
  <si>
    <t>F</t>
    <phoneticPr fontId="3" type="noConversion"/>
  </si>
  <si>
    <t>A</t>
    <phoneticPr fontId="3" type="noConversion"/>
  </si>
  <si>
    <t>mins</t>
    <phoneticPr fontId="3" type="noConversion"/>
  </si>
  <si>
    <t>單</t>
    <phoneticPr fontId="3" type="noConversion"/>
  </si>
  <si>
    <t>雙</t>
    <phoneticPr fontId="3" type="noConversion"/>
  </si>
  <si>
    <t xml:space="preserve"> </t>
    <phoneticPr fontId="3" type="noConversion"/>
  </si>
  <si>
    <t>Totals</t>
    <phoneticPr fontId="3" type="noConversion"/>
  </si>
  <si>
    <t>團體賽成績：</t>
    <phoneticPr fontId="3" type="noConversion"/>
  </si>
  <si>
    <t>112年全國國小盃羽球錦標賽　六女團</t>
    <phoneticPr fontId="3" type="noConversion"/>
  </si>
  <si>
    <t>112年全國國小盃羽球錦標賽　五女團</t>
    <phoneticPr fontId="3" type="noConversion"/>
  </si>
  <si>
    <t>112年全國國小盃羽球錦標賽　四女團</t>
    <phoneticPr fontId="3" type="noConversion"/>
  </si>
  <si>
    <t>六女團1-2</t>
  </si>
  <si>
    <t>112/11/20</t>
  </si>
  <si>
    <t>六女團18-19</t>
  </si>
  <si>
    <t>幸安國小</t>
  </si>
  <si>
    <t>宜蘭縣竹林國小</t>
  </si>
  <si>
    <t>陳亮希</t>
  </si>
  <si>
    <t>張鈞甯</t>
  </si>
  <si>
    <t>蔣岱蓉</t>
  </si>
  <si>
    <t>李品妍</t>
  </si>
  <si>
    <t>林沂燁</t>
  </si>
  <si>
    <t>張允緁</t>
  </si>
  <si>
    <t>李禹潔</t>
  </si>
  <si>
    <t>洪季涵</t>
  </si>
  <si>
    <t>林恩羽</t>
  </si>
  <si>
    <t>鄭湘潔</t>
  </si>
  <si>
    <t>賴筠喬</t>
  </si>
  <si>
    <t>林予喬</t>
  </si>
  <si>
    <t>詹蕎榕</t>
  </si>
  <si>
    <t>張允甄</t>
  </si>
  <si>
    <t>六女團15-16</t>
  </si>
  <si>
    <t>雙永國小</t>
  </si>
  <si>
    <t>臺北市社子國小</t>
  </si>
  <si>
    <t>韋依</t>
  </si>
  <si>
    <t>李宥忻</t>
  </si>
  <si>
    <t>郭又瑄</t>
  </si>
  <si>
    <t>陳昕霈</t>
  </si>
  <si>
    <t>連苡彤</t>
  </si>
  <si>
    <t>鄭苡萱</t>
  </si>
  <si>
    <t>江婕熙</t>
  </si>
  <si>
    <t>郭亭妏</t>
  </si>
  <si>
    <t>陳禹文</t>
  </si>
  <si>
    <t xml:space="preserve"> </t>
  </si>
  <si>
    <t>楊家蓁</t>
  </si>
  <si>
    <t>陳宜均</t>
  </si>
  <si>
    <t>六女團13-14</t>
  </si>
  <si>
    <t>屏縣忠孝</t>
  </si>
  <si>
    <t>庚小羽球女子隊</t>
  </si>
  <si>
    <t>高辰晞</t>
  </si>
  <si>
    <t>周育帆</t>
  </si>
  <si>
    <t>蔡佩芹</t>
  </si>
  <si>
    <t>鞏乃寧</t>
  </si>
  <si>
    <t>邱彥瑄</t>
  </si>
  <si>
    <t>游舒喬</t>
  </si>
  <si>
    <t>陳姿伃</t>
  </si>
  <si>
    <t>邱子欣</t>
  </si>
  <si>
    <t>簡鈴懿</t>
  </si>
  <si>
    <t>施映辰</t>
  </si>
  <si>
    <t>簡鈺蘋</t>
  </si>
  <si>
    <t>李若瑾</t>
  </si>
  <si>
    <t>許昱翎</t>
  </si>
  <si>
    <t>李羿萱</t>
  </si>
  <si>
    <t>六女團11-12</t>
  </si>
  <si>
    <t>古坑國中小</t>
  </si>
  <si>
    <t>彰縣中山</t>
  </si>
  <si>
    <t>張子旂</t>
  </si>
  <si>
    <t>李子宜</t>
  </si>
  <si>
    <t>劉昱函</t>
  </si>
  <si>
    <t>黃于馨</t>
  </si>
  <si>
    <t>曾于庭</t>
  </si>
  <si>
    <t>高靚玫</t>
  </si>
  <si>
    <t>徐紹甯</t>
  </si>
  <si>
    <t>王巧恩</t>
  </si>
  <si>
    <t>呂彩瑄</t>
  </si>
  <si>
    <t>陳祈臻</t>
  </si>
  <si>
    <t>徐紹瑄</t>
  </si>
  <si>
    <t>姚羽霈</t>
  </si>
  <si>
    <t>林妡芮</t>
  </si>
  <si>
    <t>賴芸希</t>
  </si>
  <si>
    <t>六女團9-10</t>
  </si>
  <si>
    <t>臺中市南陽國小</t>
  </si>
  <si>
    <t>新竹市龍山國小</t>
  </si>
  <si>
    <t>吳羿箴</t>
  </si>
  <si>
    <t>陳宣綺</t>
  </si>
  <si>
    <t>林祐婕</t>
  </si>
  <si>
    <t>曾羽晨</t>
  </si>
  <si>
    <t>陳維珊</t>
  </si>
  <si>
    <t>林芷安</t>
  </si>
  <si>
    <t>蔡芸珈</t>
  </si>
  <si>
    <t>張恩僑</t>
  </si>
  <si>
    <t>王于安</t>
  </si>
  <si>
    <t>蔡向晴</t>
  </si>
  <si>
    <t>朱宸慧</t>
  </si>
  <si>
    <t>吳宣霓</t>
  </si>
  <si>
    <t>連心翎</t>
  </si>
  <si>
    <t>游喬羽</t>
  </si>
  <si>
    <t>六女團7-8</t>
  </si>
  <si>
    <t>國立竹科實中</t>
  </si>
  <si>
    <t>台中市南屯國小</t>
  </si>
  <si>
    <t>王品云</t>
  </si>
  <si>
    <t>龔于芩</t>
  </si>
  <si>
    <t>彭鈺硯</t>
  </si>
  <si>
    <t>張喬茟</t>
  </si>
  <si>
    <t>羅姵涵</t>
  </si>
  <si>
    <t>王冠媛</t>
  </si>
  <si>
    <t>柳宣彩</t>
  </si>
  <si>
    <t>張旆瑀</t>
  </si>
  <si>
    <t>黃昱婕</t>
  </si>
  <si>
    <t>劉姵晴</t>
  </si>
  <si>
    <t>詹理茵</t>
  </si>
  <si>
    <t>孫楊依庭</t>
  </si>
  <si>
    <t>許宇萱</t>
  </si>
  <si>
    <t>陳品潔</t>
  </si>
  <si>
    <t>六女團4-5</t>
  </si>
  <si>
    <t>臺中市內埔國小</t>
  </si>
  <si>
    <t>新北市樹林國小</t>
  </si>
  <si>
    <t>袁晨瑀</t>
  </si>
  <si>
    <t>林妍芯</t>
  </si>
  <si>
    <t>梁珮宜</t>
  </si>
  <si>
    <t>賴芊妤</t>
  </si>
  <si>
    <t>林玗彤</t>
  </si>
  <si>
    <t>翁晨恩</t>
  </si>
  <si>
    <t>林姸希</t>
  </si>
  <si>
    <t>楊希恩</t>
  </si>
  <si>
    <t>王妍曦</t>
  </si>
  <si>
    <t>鄭心妍</t>
  </si>
  <si>
    <t>陳妍妤</t>
  </si>
  <si>
    <t>陳冠穎</t>
  </si>
  <si>
    <t>陳季暄</t>
  </si>
  <si>
    <t>黃紫婕</t>
  </si>
  <si>
    <t>南郭國小</t>
  </si>
  <si>
    <t>臺北市民生國小</t>
  </si>
  <si>
    <t>許又勻</t>
  </si>
  <si>
    <t>黃新雅</t>
  </si>
  <si>
    <t>柯沛妤</t>
  </si>
  <si>
    <t>王筠琋</t>
  </si>
  <si>
    <t>王品媜</t>
  </si>
  <si>
    <t>吳雨霏</t>
  </si>
  <si>
    <t>蔡一瑄</t>
  </si>
  <si>
    <t>吳瑀倢</t>
  </si>
  <si>
    <t>黃苡容</t>
  </si>
  <si>
    <t>莊雅筑</t>
  </si>
  <si>
    <t>徐沛歆</t>
  </si>
  <si>
    <t>彭品瑄</t>
  </si>
  <si>
    <t>林祁芳</t>
  </si>
  <si>
    <t>黃紫庭</t>
  </si>
  <si>
    <t>21-4 21-4</t>
    <phoneticPr fontId="3" type="noConversion"/>
  </si>
  <si>
    <t>21-8 21-6</t>
    <phoneticPr fontId="3" type="noConversion"/>
  </si>
  <si>
    <t>21-10 21-10</t>
    <phoneticPr fontId="3" type="noConversion"/>
  </si>
  <si>
    <t>21-12 21-10</t>
    <phoneticPr fontId="3" type="noConversion"/>
  </si>
  <si>
    <t>21-2 21-1</t>
    <phoneticPr fontId="3" type="noConversion"/>
  </si>
  <si>
    <t>21-9 21-4</t>
    <phoneticPr fontId="3" type="noConversion"/>
  </si>
  <si>
    <t>21-4 21-7</t>
    <phoneticPr fontId="3" type="noConversion"/>
  </si>
  <si>
    <t>21-17 21-9</t>
    <phoneticPr fontId="3" type="noConversion"/>
  </si>
  <si>
    <t>21-5 21-7</t>
    <phoneticPr fontId="3" type="noConversion"/>
  </si>
  <si>
    <t>8-21 4-21</t>
    <phoneticPr fontId="3" type="noConversion"/>
  </si>
  <si>
    <t>7-21 17-21</t>
    <phoneticPr fontId="3" type="noConversion"/>
  </si>
  <si>
    <t>21-11 21-17</t>
    <phoneticPr fontId="3" type="noConversion"/>
  </si>
  <si>
    <t>3-21 10-21</t>
    <phoneticPr fontId="3" type="noConversion"/>
  </si>
  <si>
    <t>21-5 21-2</t>
    <phoneticPr fontId="3" type="noConversion"/>
  </si>
  <si>
    <t>21-4 21-3</t>
    <phoneticPr fontId="3" type="noConversion"/>
  </si>
  <si>
    <t>4-21 1-21</t>
    <phoneticPr fontId="3" type="noConversion"/>
  </si>
  <si>
    <t>21-9 21-10</t>
    <phoneticPr fontId="3" type="noConversion"/>
  </si>
  <si>
    <t>21-7 21-7</t>
    <phoneticPr fontId="3" type="noConversion"/>
  </si>
  <si>
    <t>7-21 9-21</t>
    <phoneticPr fontId="3" type="noConversion"/>
  </si>
  <si>
    <t>1-21 3-21</t>
    <phoneticPr fontId="3" type="noConversion"/>
  </si>
  <si>
    <t>六女團2-3</t>
  </si>
  <si>
    <t>長興國小</t>
  </si>
  <si>
    <t>黃雨軒</t>
  </si>
  <si>
    <t>李苡慈</t>
  </si>
  <si>
    <t>林廷融</t>
  </si>
  <si>
    <t>林梓淇</t>
  </si>
  <si>
    <t>辛沛蓁</t>
  </si>
  <si>
    <t>蘇榆喬</t>
  </si>
  <si>
    <t>黃心筠</t>
  </si>
  <si>
    <t>21-18 21-7</t>
    <phoneticPr fontId="3" type="noConversion"/>
  </si>
  <si>
    <t>21-12 18-21 21-18</t>
    <phoneticPr fontId="3" type="noConversion"/>
  </si>
  <si>
    <t>19-21 10-21</t>
    <phoneticPr fontId="3" type="noConversion"/>
  </si>
  <si>
    <t>21-9 21-6</t>
    <phoneticPr fontId="3" type="noConversion"/>
  </si>
  <si>
    <t>21-17 18-21 11-21</t>
    <phoneticPr fontId="3" type="noConversion"/>
  </si>
  <si>
    <t>6-21 8-21</t>
    <phoneticPr fontId="3" type="noConversion"/>
  </si>
  <si>
    <t>21-18 21-16</t>
    <phoneticPr fontId="3" type="noConversion"/>
  </si>
  <si>
    <t>21-14 10-21 17-21</t>
    <phoneticPr fontId="3" type="noConversion"/>
  </si>
  <si>
    <t>六女團5-6</t>
  </si>
  <si>
    <t>六女團19-20</t>
  </si>
  <si>
    <t>麗林國小</t>
  </si>
  <si>
    <t>萬致晴</t>
  </si>
  <si>
    <t>黃翌欣</t>
  </si>
  <si>
    <t>謝亞芮</t>
  </si>
  <si>
    <t>陳俞彤</t>
  </si>
  <si>
    <t>黃筠茹</t>
  </si>
  <si>
    <t>陳韻涵</t>
  </si>
  <si>
    <t>王靖棠</t>
  </si>
  <si>
    <t>六女團16-17</t>
  </si>
  <si>
    <t>桃市錦興</t>
  </si>
  <si>
    <t>翁子晴</t>
  </si>
  <si>
    <t>卓殷珠</t>
  </si>
  <si>
    <t>謝晏禎</t>
  </si>
  <si>
    <t>黃詩茜</t>
  </si>
  <si>
    <t>張紓瑄</t>
  </si>
  <si>
    <t>王子晏</t>
  </si>
  <si>
    <t>林立晴</t>
  </si>
  <si>
    <t>厲彥芊</t>
  </si>
  <si>
    <t>六女團12-14</t>
  </si>
  <si>
    <t>蔣昀融</t>
  </si>
  <si>
    <t>李美蓁</t>
  </si>
  <si>
    <t>六女團11-13</t>
  </si>
  <si>
    <t>六女團8-10</t>
  </si>
  <si>
    <t>六女團7-9</t>
  </si>
  <si>
    <t>陳昱璇</t>
  </si>
  <si>
    <t>桃市中原</t>
  </si>
  <si>
    <t>范可潔</t>
  </si>
  <si>
    <t>邱宥榛</t>
  </si>
  <si>
    <t>張榆旋</t>
  </si>
  <si>
    <t>吳岱蓉</t>
  </si>
  <si>
    <t>曾晴</t>
  </si>
  <si>
    <t>吳詠芯</t>
  </si>
  <si>
    <t>張靖童</t>
  </si>
  <si>
    <t>21-9 21-12</t>
    <phoneticPr fontId="3" type="noConversion"/>
  </si>
  <si>
    <t>21-19 21-13</t>
    <phoneticPr fontId="3" type="noConversion"/>
  </si>
  <si>
    <t>21-4 21-4</t>
    <phoneticPr fontId="3" type="noConversion"/>
  </si>
  <si>
    <t>5-21 11-21</t>
    <phoneticPr fontId="3" type="noConversion"/>
  </si>
  <si>
    <t>15-21 4-21</t>
    <phoneticPr fontId="3" type="noConversion"/>
  </si>
  <si>
    <t>4-21 7-21</t>
    <phoneticPr fontId="3" type="noConversion"/>
  </si>
  <si>
    <t>21-14 21-12</t>
    <phoneticPr fontId="3" type="noConversion"/>
  </si>
  <si>
    <t>21-5 21-18</t>
    <phoneticPr fontId="3" type="noConversion"/>
  </si>
  <si>
    <t>21-5 21-7</t>
    <phoneticPr fontId="3" type="noConversion"/>
  </si>
  <si>
    <t>21-6 21-10</t>
    <phoneticPr fontId="3" type="noConversion"/>
  </si>
  <si>
    <t>21-7 21-16</t>
    <phoneticPr fontId="3" type="noConversion"/>
  </si>
  <si>
    <t>21-8 21-12</t>
    <phoneticPr fontId="3" type="noConversion"/>
  </si>
  <si>
    <t>4-21 3-21</t>
    <phoneticPr fontId="3" type="noConversion"/>
  </si>
  <si>
    <t>1-21 7-21</t>
    <phoneticPr fontId="3" type="noConversion"/>
  </si>
  <si>
    <t>8-21 6-21</t>
    <phoneticPr fontId="3" type="noConversion"/>
  </si>
  <si>
    <t>3-21 9-21</t>
    <phoneticPr fontId="3" type="noConversion"/>
  </si>
  <si>
    <t>14-21 13-21</t>
    <phoneticPr fontId="3" type="noConversion"/>
  </si>
  <si>
    <t>21-11 21-5</t>
    <phoneticPr fontId="3" type="noConversion"/>
  </si>
  <si>
    <t>8-21 6-21</t>
    <phoneticPr fontId="3" type="noConversion"/>
  </si>
  <si>
    <t>10-21 11-21</t>
    <phoneticPr fontId="3" type="noConversion"/>
  </si>
  <si>
    <t>10-21 16-21</t>
    <phoneticPr fontId="3" type="noConversion"/>
  </si>
  <si>
    <t>11-21 17-21</t>
    <phoneticPr fontId="3" type="noConversion"/>
  </si>
  <si>
    <t>六女團18-20</t>
  </si>
  <si>
    <t>六女團15-17</t>
  </si>
  <si>
    <t>六女團12-13</t>
  </si>
  <si>
    <t>許淮媗</t>
  </si>
  <si>
    <t>六女團11-14</t>
  </si>
  <si>
    <t>簡伊婕</t>
  </si>
  <si>
    <t>六女團8-9</t>
  </si>
  <si>
    <t>亷子慧</t>
  </si>
  <si>
    <t>六女團7-10</t>
  </si>
  <si>
    <t>六女團4-6</t>
  </si>
  <si>
    <t>余虹誼</t>
  </si>
  <si>
    <t>六女團1-3</t>
  </si>
  <si>
    <t>21-9 21-19</t>
    <phoneticPr fontId="3" type="noConversion"/>
  </si>
  <si>
    <t>3-21 5-21</t>
    <phoneticPr fontId="3" type="noConversion"/>
  </si>
  <si>
    <t>21-11 21-11</t>
    <phoneticPr fontId="3" type="noConversion"/>
  </si>
  <si>
    <t>11-21 19-21</t>
    <phoneticPr fontId="3" type="noConversion"/>
  </si>
  <si>
    <t>21-10 21-14</t>
    <phoneticPr fontId="3" type="noConversion"/>
  </si>
  <si>
    <t>21-8 21-13</t>
    <phoneticPr fontId="3" type="noConversion"/>
  </si>
  <si>
    <t>21-5 21-5</t>
    <phoneticPr fontId="3" type="noConversion"/>
  </si>
  <si>
    <t>21-5 21-6</t>
    <phoneticPr fontId="3" type="noConversion"/>
  </si>
  <si>
    <t>3-21 2-21</t>
    <phoneticPr fontId="3" type="noConversion"/>
  </si>
  <si>
    <t>8-21 3-21</t>
    <phoneticPr fontId="3" type="noConversion"/>
  </si>
  <si>
    <t>19-21 15-21</t>
    <phoneticPr fontId="3" type="noConversion"/>
  </si>
  <si>
    <t>3-21 7-21</t>
    <phoneticPr fontId="3" type="noConversion"/>
  </si>
  <si>
    <t>8-21 2-21</t>
    <phoneticPr fontId="3" type="noConversion"/>
  </si>
  <si>
    <t>21-3 21-2</t>
    <phoneticPr fontId="3" type="noConversion"/>
  </si>
  <si>
    <t>21-4 21-4</t>
    <phoneticPr fontId="3" type="noConversion"/>
  </si>
  <si>
    <t>21-12 21-14</t>
    <phoneticPr fontId="3" type="noConversion"/>
  </si>
  <si>
    <t>23-21 21-16</t>
    <phoneticPr fontId="3" type="noConversion"/>
  </si>
  <si>
    <t>21-1 21-1</t>
    <phoneticPr fontId="3" type="noConversion"/>
  </si>
  <si>
    <t>21-8 21-12</t>
    <phoneticPr fontId="3" type="noConversion"/>
  </si>
  <si>
    <t>21-7 21-4</t>
    <phoneticPr fontId="3" type="noConversion"/>
  </si>
  <si>
    <t>21-4 21-2</t>
    <phoneticPr fontId="3" type="noConversion"/>
  </si>
  <si>
    <t>9-21 17-21</t>
    <phoneticPr fontId="3" type="noConversion"/>
  </si>
  <si>
    <t>6-21 12-21</t>
    <phoneticPr fontId="3" type="noConversion"/>
  </si>
  <si>
    <t>6-21 6-21</t>
    <phoneticPr fontId="3" type="noConversion"/>
  </si>
  <si>
    <t>9-21 8-21</t>
    <phoneticPr fontId="3" type="noConversion"/>
  </si>
  <si>
    <t>13-21 13-21</t>
    <phoneticPr fontId="3" type="noConversion"/>
  </si>
  <si>
    <t>17-21 5-21</t>
    <phoneticPr fontId="3" type="noConversion"/>
  </si>
  <si>
    <t>17-21 21-9 21-14</t>
    <phoneticPr fontId="3" type="noConversion"/>
  </si>
  <si>
    <t>16-21 21-17 18-21</t>
    <phoneticPr fontId="3" type="noConversion"/>
  </si>
  <si>
    <t>21-15 21-23 21-12</t>
    <phoneticPr fontId="3" type="noConversion"/>
  </si>
  <si>
    <t>0-7 ret.</t>
    <phoneticPr fontId="3" type="noConversion"/>
  </si>
  <si>
    <t>6-21 6-21</t>
    <phoneticPr fontId="3" type="noConversion"/>
  </si>
  <si>
    <t>六女團#1</t>
  </si>
  <si>
    <t>112/11/21</t>
  </si>
  <si>
    <t>六女團#2</t>
  </si>
  <si>
    <t>新北秀山</t>
  </si>
  <si>
    <t>謝宜儒</t>
  </si>
  <si>
    <t>莊羽恬</t>
  </si>
  <si>
    <t>林雨詩</t>
  </si>
  <si>
    <t>林雨彤</t>
  </si>
  <si>
    <t>陳亦雯</t>
  </si>
  <si>
    <t>詹沛昀</t>
  </si>
  <si>
    <t>樓光恕</t>
  </si>
  <si>
    <t>大鵬國小</t>
  </si>
  <si>
    <t>柯采瑜</t>
  </si>
  <si>
    <t>徐丞言</t>
  </si>
  <si>
    <t>陳嫚青</t>
  </si>
  <si>
    <t>陳沛瑜</t>
  </si>
  <si>
    <t>楊潔莘</t>
  </si>
  <si>
    <t>巫沛函</t>
  </si>
  <si>
    <t>蔡慈勻</t>
  </si>
  <si>
    <t>六女團#3</t>
  </si>
  <si>
    <t>六女團#8</t>
  </si>
  <si>
    <t>長春國小</t>
  </si>
  <si>
    <t>鄭向恩</t>
  </si>
  <si>
    <t>張絜云</t>
  </si>
  <si>
    <t>黃芃瑋</t>
  </si>
  <si>
    <t>賴玟錚</t>
  </si>
  <si>
    <t>楊潔欣</t>
  </si>
  <si>
    <t>王凱漩</t>
  </si>
  <si>
    <t>黃子芮</t>
  </si>
  <si>
    <t>六女團#7</t>
  </si>
  <si>
    <t>瑞埔國小</t>
  </si>
  <si>
    <t>徐翌涵</t>
  </si>
  <si>
    <t>池羽彤</t>
  </si>
  <si>
    <t>劉芯語</t>
  </si>
  <si>
    <t>張鉯喬</t>
  </si>
  <si>
    <t>楊媞安</t>
  </si>
  <si>
    <t>饒若琪</t>
  </si>
  <si>
    <t>王瑜玟</t>
  </si>
  <si>
    <t>六女團#6</t>
  </si>
  <si>
    <t>新竹市東園國小</t>
  </si>
  <si>
    <t>許宥方</t>
  </si>
  <si>
    <t>陳俞安</t>
  </si>
  <si>
    <t>陳羿晴</t>
  </si>
  <si>
    <t>徐靖雅</t>
  </si>
  <si>
    <t>賴采昀</t>
  </si>
  <si>
    <t>柯思榳</t>
  </si>
  <si>
    <t>施奕帆</t>
  </si>
  <si>
    <t>六女團#5</t>
  </si>
  <si>
    <t>亞柏高市莊敬國小</t>
  </si>
  <si>
    <t>李宥璇</t>
  </si>
  <si>
    <t>吳宜澄</t>
  </si>
  <si>
    <t>曾睿欣</t>
  </si>
  <si>
    <t>吳映璇</t>
  </si>
  <si>
    <t>李佩蓮</t>
  </si>
  <si>
    <t>林沁昀</t>
  </si>
  <si>
    <t>蔡姸銨</t>
  </si>
  <si>
    <t>六女團#4</t>
  </si>
  <si>
    <t>桃園市大溪區仁和國民小學</t>
  </si>
  <si>
    <t>邱逸翎</t>
  </si>
  <si>
    <t>黃莛喻</t>
  </si>
  <si>
    <t>黃楀喬</t>
  </si>
  <si>
    <t>陳雨禾</t>
  </si>
  <si>
    <t>王薏晴</t>
  </si>
  <si>
    <t>林咏妡</t>
  </si>
  <si>
    <t>蔡育安</t>
  </si>
  <si>
    <t>亞柏高雄市前鎮區民權國小</t>
  </si>
  <si>
    <t>曾馨妮</t>
  </si>
  <si>
    <t>王景緹</t>
  </si>
  <si>
    <t>許育菱</t>
  </si>
  <si>
    <t>柯玥涵</t>
  </si>
  <si>
    <t>蔡乙安</t>
  </si>
  <si>
    <t>謝亞彤</t>
  </si>
  <si>
    <t>陳昕彤</t>
  </si>
  <si>
    <t>21-17 21-13</t>
    <phoneticPr fontId="3" type="noConversion"/>
  </si>
  <si>
    <t>17-21 21-18 15-21</t>
    <phoneticPr fontId="3" type="noConversion"/>
  </si>
  <si>
    <t>21-10 22-20</t>
    <phoneticPr fontId="3" type="noConversion"/>
  </si>
  <si>
    <t>21-6 21-6</t>
    <phoneticPr fontId="3" type="noConversion"/>
  </si>
  <si>
    <t>21-14 21-18</t>
    <phoneticPr fontId="3" type="noConversion"/>
  </si>
  <si>
    <t>9-21 16-21</t>
    <phoneticPr fontId="3" type="noConversion"/>
  </si>
  <si>
    <t>21-9 21-6</t>
    <phoneticPr fontId="3" type="noConversion"/>
  </si>
  <si>
    <t>21-6 21-4</t>
    <phoneticPr fontId="3" type="noConversion"/>
  </si>
  <si>
    <t>21-3 21-3</t>
    <phoneticPr fontId="3" type="noConversion"/>
  </si>
  <si>
    <t>8-21 5-21</t>
    <phoneticPr fontId="3" type="noConversion"/>
  </si>
  <si>
    <t>25-23 21-14</t>
    <phoneticPr fontId="3" type="noConversion"/>
  </si>
  <si>
    <t>21-4 21-3</t>
    <phoneticPr fontId="3" type="noConversion"/>
  </si>
  <si>
    <t>18-21 14-21</t>
    <phoneticPr fontId="3" type="noConversion"/>
  </si>
  <si>
    <t>21-7 21-17</t>
    <phoneticPr fontId="3" type="noConversion"/>
  </si>
  <si>
    <t>21-14 21-14</t>
    <phoneticPr fontId="3" type="noConversion"/>
  </si>
  <si>
    <t>21-11 21-7</t>
    <phoneticPr fontId="3" type="noConversion"/>
  </si>
  <si>
    <t>12-21 19-21</t>
    <phoneticPr fontId="3" type="noConversion"/>
  </si>
  <si>
    <t>21-9 21-11</t>
    <phoneticPr fontId="3" type="noConversion"/>
  </si>
  <si>
    <t>21-11 23-21</t>
    <phoneticPr fontId="3" type="noConversion"/>
  </si>
  <si>
    <t>21-18 16-21 19-21</t>
    <phoneticPr fontId="3" type="noConversion"/>
  </si>
  <si>
    <t>22-20 23-21</t>
    <phoneticPr fontId="3" type="noConversion"/>
  </si>
  <si>
    <t>6-21 3-21</t>
    <phoneticPr fontId="3" type="noConversion"/>
  </si>
  <si>
    <t>12-21 7-21</t>
    <phoneticPr fontId="3" type="noConversion"/>
  </si>
  <si>
    <t>15-21 18-21</t>
    <phoneticPr fontId="3" type="noConversion"/>
  </si>
  <si>
    <t>21-1 21-16</t>
    <phoneticPr fontId="3" type="noConversion"/>
  </si>
  <si>
    <t>21-14 21-17</t>
    <phoneticPr fontId="3" type="noConversion"/>
  </si>
  <si>
    <t>15-21 7-21</t>
    <phoneticPr fontId="3" type="noConversion"/>
  </si>
  <si>
    <t>3-21 3-21</t>
    <phoneticPr fontId="3" type="noConversion"/>
  </si>
  <si>
    <t>10-21 5-21</t>
    <phoneticPr fontId="3" type="noConversion"/>
  </si>
  <si>
    <t>21-12 21-15</t>
    <phoneticPr fontId="3" type="noConversion"/>
  </si>
  <si>
    <t>21-17 19-21 13-21</t>
    <phoneticPr fontId="3" type="noConversion"/>
  </si>
  <si>
    <t>11-21 19-21</t>
    <phoneticPr fontId="3" type="noConversion"/>
  </si>
  <si>
    <t>六女團#9</t>
  </si>
  <si>
    <t>112/11/22</t>
  </si>
  <si>
    <t>六女團#11</t>
  </si>
  <si>
    <t>六女團#10</t>
  </si>
  <si>
    <t>六女團#12</t>
  </si>
  <si>
    <t>林羿岑</t>
  </si>
  <si>
    <t>邵楷晴</t>
  </si>
  <si>
    <t>19-21 14-21</t>
    <phoneticPr fontId="3" type="noConversion"/>
  </si>
  <si>
    <t>4-21 8-21</t>
    <phoneticPr fontId="3" type="noConversion"/>
  </si>
  <si>
    <t>12-21 21-10 19-21</t>
    <phoneticPr fontId="3" type="noConversion"/>
  </si>
  <si>
    <t>18-21 19-21</t>
    <phoneticPr fontId="3" type="noConversion"/>
  </si>
  <si>
    <t>21-8 21-12</t>
    <phoneticPr fontId="3" type="noConversion"/>
  </si>
  <si>
    <t>21-14 21-18</t>
    <phoneticPr fontId="3" type="noConversion"/>
  </si>
  <si>
    <t>21-15 12-21 23-21</t>
    <phoneticPr fontId="3" type="noConversion"/>
  </si>
  <si>
    <t>21-10 21-11</t>
    <phoneticPr fontId="3" type="noConversion"/>
  </si>
  <si>
    <t>14-21 21-17 21-23</t>
    <phoneticPr fontId="3" type="noConversion"/>
  </si>
  <si>
    <t>21-16 21-18</t>
    <phoneticPr fontId="3" type="noConversion"/>
  </si>
  <si>
    <t>21-17 19-21 18-21</t>
    <phoneticPr fontId="3" type="noConversion"/>
  </si>
  <si>
    <t>21-8 21-7</t>
    <phoneticPr fontId="3" type="noConversion"/>
  </si>
  <si>
    <t>21-17 17-21 11-21</t>
    <phoneticPr fontId="3" type="noConversion"/>
  </si>
  <si>
    <t>21-14 17-21 21-13</t>
    <phoneticPr fontId="3" type="noConversion"/>
  </si>
  <si>
    <t>15-21 21-19 14-21</t>
    <phoneticPr fontId="3" type="noConversion"/>
  </si>
  <si>
    <t>17-21 8-21</t>
    <phoneticPr fontId="3" type="noConversion"/>
  </si>
  <si>
    <t>四女團1-2</t>
  </si>
  <si>
    <t>112/11/23</t>
  </si>
  <si>
    <t>四女團26-27</t>
  </si>
  <si>
    <t>北市民權</t>
  </si>
  <si>
    <t>雙蓮國小</t>
  </si>
  <si>
    <t>蔡咏芯</t>
  </si>
  <si>
    <t>余勻瑋</t>
  </si>
  <si>
    <t>李語恩</t>
  </si>
  <si>
    <t>江季妍</t>
  </si>
  <si>
    <t>彭宇妡</t>
  </si>
  <si>
    <t>王苜璇</t>
  </si>
  <si>
    <t>洪詩圓</t>
  </si>
  <si>
    <t>林筱軒</t>
  </si>
  <si>
    <t>陳定榆</t>
  </si>
  <si>
    <t>郭品言</t>
  </si>
  <si>
    <t>陳多琳</t>
  </si>
  <si>
    <t>郭品彤</t>
  </si>
  <si>
    <t>趙圓圓</t>
  </si>
  <si>
    <t>陳芷安</t>
  </si>
  <si>
    <t>四女團23-24</t>
  </si>
  <si>
    <t>新竹縣東興國小</t>
  </si>
  <si>
    <t>飛迅南市文化國小</t>
  </si>
  <si>
    <t>林予願</t>
  </si>
  <si>
    <t>黃郡歆</t>
  </si>
  <si>
    <t>許巧霏</t>
  </si>
  <si>
    <t>張芷綺</t>
  </si>
  <si>
    <t>巫苡希</t>
  </si>
  <si>
    <t>陳湘雨</t>
  </si>
  <si>
    <t>黃苡溱</t>
  </si>
  <si>
    <t>莊元曦</t>
  </si>
  <si>
    <t>劉曉語</t>
  </si>
  <si>
    <t>郭香伶</t>
  </si>
  <si>
    <t>羅以欣</t>
  </si>
  <si>
    <t>李抒恩</t>
  </si>
  <si>
    <t>李卉錡</t>
  </si>
  <si>
    <t>朱妍霓</t>
  </si>
  <si>
    <t>四女團20-21</t>
  </si>
  <si>
    <t>北市中山國小</t>
  </si>
  <si>
    <t>雲林縣僑真國小</t>
  </si>
  <si>
    <t>林昀臻</t>
  </si>
  <si>
    <t>李恩瑜</t>
  </si>
  <si>
    <t>劉珞伊</t>
  </si>
  <si>
    <t>陳幸妍</t>
  </si>
  <si>
    <t>林彥妤</t>
  </si>
  <si>
    <t>蔡芊芊</t>
  </si>
  <si>
    <t>林詠潔</t>
  </si>
  <si>
    <t>王恩妤</t>
  </si>
  <si>
    <t>吳祤蝶</t>
  </si>
  <si>
    <t>邱儀臻</t>
  </si>
  <si>
    <t>余子甯</t>
  </si>
  <si>
    <t>簡安璟</t>
  </si>
  <si>
    <t>劉芷伊</t>
  </si>
  <si>
    <t>徐庭萱</t>
  </si>
  <si>
    <t>四女團17-18</t>
  </si>
  <si>
    <t>勇源興隆國小</t>
  </si>
  <si>
    <t>新北市頭前國小</t>
  </si>
  <si>
    <t>白萱甯</t>
  </si>
  <si>
    <t>陳韋廷</t>
  </si>
  <si>
    <t>陳苡然</t>
  </si>
  <si>
    <t>胡妍宣</t>
  </si>
  <si>
    <t>古艾叻</t>
  </si>
  <si>
    <t>李妍蓁</t>
  </si>
  <si>
    <t>鄭恩榕</t>
  </si>
  <si>
    <t>陳韋霓</t>
  </si>
  <si>
    <t>陳函瑀</t>
  </si>
  <si>
    <t>林宣佑</t>
  </si>
  <si>
    <t>劉映辰</t>
  </si>
  <si>
    <t>王薀瑄</t>
  </si>
  <si>
    <t>陳宇真</t>
  </si>
  <si>
    <t>曹又晨</t>
  </si>
  <si>
    <t>四女團15-16</t>
  </si>
  <si>
    <t>石牌國小</t>
  </si>
  <si>
    <t>鐘晨嬑</t>
  </si>
  <si>
    <t>黃星嵐</t>
  </si>
  <si>
    <t>王羽恩</t>
  </si>
  <si>
    <t>蔡昀珊</t>
  </si>
  <si>
    <t>于雅璇</t>
  </si>
  <si>
    <t>黃書郁</t>
  </si>
  <si>
    <t>陳芯彤</t>
  </si>
  <si>
    <t>郭絜儀</t>
  </si>
  <si>
    <t>游采臻</t>
  </si>
  <si>
    <t>郭紜希</t>
  </si>
  <si>
    <t>游采融</t>
  </si>
  <si>
    <t>張采安</t>
  </si>
  <si>
    <t>李湘琪</t>
  </si>
  <si>
    <t>徐暐棠</t>
  </si>
  <si>
    <t>四女團13-14</t>
  </si>
  <si>
    <t>北市福德國小</t>
  </si>
  <si>
    <t>朱蓒稜</t>
  </si>
  <si>
    <t>陳藝</t>
  </si>
  <si>
    <t>廖翊廷</t>
  </si>
  <si>
    <t>羅可芯</t>
  </si>
  <si>
    <t>洪衣芃</t>
  </si>
  <si>
    <t>陳若昕</t>
  </si>
  <si>
    <t>張祐榳</t>
  </si>
  <si>
    <t>王宥潔</t>
  </si>
  <si>
    <t>丁云希</t>
  </si>
  <si>
    <t>陳品昕</t>
  </si>
  <si>
    <t>葉姝葳</t>
  </si>
  <si>
    <t>林妍昕</t>
  </si>
  <si>
    <t>徐子晴</t>
  </si>
  <si>
    <t>吳妮妮</t>
  </si>
  <si>
    <t>四女團10-11</t>
  </si>
  <si>
    <t>竹縣松林國小</t>
  </si>
  <si>
    <t>呂欣恬</t>
  </si>
  <si>
    <t>劉芃頡</t>
  </si>
  <si>
    <t>張夏榕</t>
  </si>
  <si>
    <t>何紓柔</t>
  </si>
  <si>
    <t>黃歈雯</t>
  </si>
  <si>
    <t>劉馥萱</t>
  </si>
  <si>
    <t>江心彤</t>
  </si>
  <si>
    <t>黃帷芩</t>
  </si>
  <si>
    <t>吳珮瑄</t>
  </si>
  <si>
    <t>吳冠萱</t>
  </si>
  <si>
    <t>劉宣菲</t>
  </si>
  <si>
    <t>彭姸昕</t>
  </si>
  <si>
    <t>黃婷暄</t>
  </si>
  <si>
    <t>施奕汝</t>
  </si>
  <si>
    <t>四女團7-8</t>
  </si>
  <si>
    <t>臺南市佳里區仁愛國小</t>
  </si>
  <si>
    <t>王宥靚</t>
  </si>
  <si>
    <t>王苡晨</t>
  </si>
  <si>
    <t>陳怡妟</t>
  </si>
  <si>
    <t>陳萱</t>
  </si>
  <si>
    <t>方紀薇</t>
  </si>
  <si>
    <t>曾婕語</t>
  </si>
  <si>
    <t>江品妍</t>
  </si>
  <si>
    <t>張瀞予</t>
  </si>
  <si>
    <t>郭岱君</t>
  </si>
  <si>
    <t>潘宣宇</t>
  </si>
  <si>
    <t>王姵絜</t>
  </si>
  <si>
    <t>孫楊依欣</t>
  </si>
  <si>
    <t>四女團4-5</t>
  </si>
  <si>
    <t>連苡辰</t>
  </si>
  <si>
    <t>曾馨妤</t>
  </si>
  <si>
    <t>陳品妍</t>
  </si>
  <si>
    <t>陳宛妡</t>
  </si>
  <si>
    <t>陳禹心</t>
  </si>
  <si>
    <t>鄭羽喬</t>
  </si>
  <si>
    <t>楊家葇</t>
  </si>
  <si>
    <t>許亦萱</t>
  </si>
  <si>
    <t>林鈺婷</t>
  </si>
  <si>
    <t>王景萱</t>
  </si>
  <si>
    <t>邱歆恩</t>
  </si>
  <si>
    <t>許玉晨</t>
  </si>
  <si>
    <t>謝芷庭</t>
  </si>
  <si>
    <t>新北文德</t>
  </si>
  <si>
    <t>新北大豐</t>
  </si>
  <si>
    <t>張晏蘋</t>
  </si>
  <si>
    <t>傅宣榕</t>
  </si>
  <si>
    <t>林心筠</t>
  </si>
  <si>
    <t>高婕恩</t>
  </si>
  <si>
    <t>馬淳蕙</t>
  </si>
  <si>
    <t>蘇芮桐</t>
  </si>
  <si>
    <t>陳妍蓁</t>
  </si>
  <si>
    <t>邱凱蓁</t>
  </si>
  <si>
    <t>何芷誼</t>
  </si>
  <si>
    <t>徐可維</t>
  </si>
  <si>
    <t>陳耘晰</t>
  </si>
  <si>
    <t>黎沐華</t>
  </si>
  <si>
    <t>陳佳瑩</t>
  </si>
  <si>
    <t>陳蔓辰</t>
  </si>
  <si>
    <t>五女團1-2</t>
  </si>
  <si>
    <t>五女團13-14</t>
  </si>
  <si>
    <t>黃千琇</t>
  </si>
  <si>
    <t>佘佩芸</t>
  </si>
  <si>
    <t>簡可昕</t>
  </si>
  <si>
    <t>王予晨</t>
  </si>
  <si>
    <t>劉薰雅</t>
  </si>
  <si>
    <t>張詠樂</t>
  </si>
  <si>
    <t>郭子瑜</t>
  </si>
  <si>
    <t>張暄</t>
  </si>
  <si>
    <t>張加頤</t>
  </si>
  <si>
    <t>許以蓁</t>
  </si>
  <si>
    <t>王廷恩</t>
  </si>
  <si>
    <t>駱筱涵</t>
  </si>
  <si>
    <t>林詩茵</t>
  </si>
  <si>
    <t>謝睿妤</t>
  </si>
  <si>
    <t>五女團10-11</t>
  </si>
  <si>
    <t>黃心愉</t>
  </si>
  <si>
    <t>鄭螢螢</t>
  </si>
  <si>
    <t>潘昕妤</t>
  </si>
  <si>
    <t>楊詠媞</t>
  </si>
  <si>
    <t>翁晨綾</t>
  </si>
  <si>
    <t>朱庭緯</t>
  </si>
  <si>
    <t>陳渝晴</t>
  </si>
  <si>
    <t>姜羽潔</t>
  </si>
  <si>
    <t>陳沛媞</t>
  </si>
  <si>
    <t>袁令德</t>
  </si>
  <si>
    <t>蔡靜和</t>
  </si>
  <si>
    <t>王宥甯</t>
  </si>
  <si>
    <t>林晉君</t>
  </si>
  <si>
    <t>五女團7-8</t>
  </si>
  <si>
    <t>高市新光</t>
  </si>
  <si>
    <t>亞柏銀冠獅湖國小</t>
  </si>
  <si>
    <t>陳揄淇</t>
  </si>
  <si>
    <t>卓靚</t>
  </si>
  <si>
    <t>林沛妤</t>
  </si>
  <si>
    <t>曾于恩</t>
  </si>
  <si>
    <t>蔡宸瑄</t>
  </si>
  <si>
    <t>吳苡辰</t>
  </si>
  <si>
    <t>李依瑾</t>
  </si>
  <si>
    <t>李玟萱</t>
  </si>
  <si>
    <t>戴瑀嫻</t>
  </si>
  <si>
    <t>陳映璇</t>
  </si>
  <si>
    <t>田祖熙</t>
  </si>
  <si>
    <t>黃芯柔</t>
  </si>
  <si>
    <t>賴孜柔</t>
  </si>
  <si>
    <t>何羽涵</t>
  </si>
  <si>
    <t>五女團4-5</t>
  </si>
  <si>
    <t>屏東仁愛國小</t>
  </si>
  <si>
    <t>新竹國小</t>
  </si>
  <si>
    <t>金彤玲</t>
  </si>
  <si>
    <t>蔣宇芮</t>
  </si>
  <si>
    <t>謝欣倫</t>
  </si>
  <si>
    <t>郭采絜</t>
  </si>
  <si>
    <t>曾子芮</t>
  </si>
  <si>
    <t>蔡立庭</t>
  </si>
  <si>
    <t>葉書雅</t>
  </si>
  <si>
    <t>葉珝彤</t>
  </si>
  <si>
    <t>施采薰</t>
  </si>
  <si>
    <t>徐梓庭</t>
  </si>
  <si>
    <t>陳歆棠</t>
  </si>
  <si>
    <t>楊依姍</t>
  </si>
  <si>
    <t>邱子霖</t>
  </si>
  <si>
    <t>楊姈穎</t>
  </si>
  <si>
    <t>大溪國小</t>
  </si>
  <si>
    <t>曾婕熙</t>
  </si>
  <si>
    <t>邱品筑</t>
  </si>
  <si>
    <t>凃思宇</t>
  </si>
  <si>
    <t>呂翊汶</t>
  </si>
  <si>
    <t>薛稟妍</t>
  </si>
  <si>
    <t>張宇絜</t>
  </si>
  <si>
    <t>蔡宇晴</t>
  </si>
  <si>
    <t>呂姈惠</t>
  </si>
  <si>
    <t>張皓婷</t>
  </si>
  <si>
    <t>湯游晶</t>
  </si>
  <si>
    <t>吳采蓁</t>
  </si>
  <si>
    <t>吳語婕</t>
  </si>
  <si>
    <t>鄭詠丹</t>
  </si>
  <si>
    <t>簡暄芸</t>
  </si>
  <si>
    <t>6-21 0-21</t>
    <phoneticPr fontId="3" type="noConversion"/>
  </si>
  <si>
    <t>8-21 3-21</t>
    <phoneticPr fontId="3" type="noConversion"/>
  </si>
  <si>
    <t>7-21 6-21</t>
    <phoneticPr fontId="3" type="noConversion"/>
  </si>
  <si>
    <t>21-2 21-1</t>
    <phoneticPr fontId="3" type="noConversion"/>
  </si>
  <si>
    <t>14-21 18-21</t>
    <phoneticPr fontId="3" type="noConversion"/>
  </si>
  <si>
    <t>21-4 21-0</t>
    <phoneticPr fontId="3" type="noConversion"/>
  </si>
  <si>
    <t>21-9 21-2</t>
    <phoneticPr fontId="3" type="noConversion"/>
  </si>
  <si>
    <t>6-21 8-21</t>
    <phoneticPr fontId="3" type="noConversion"/>
  </si>
  <si>
    <t>11-21 19-21</t>
    <phoneticPr fontId="3" type="noConversion"/>
  </si>
  <si>
    <t>3-21 2-21</t>
    <phoneticPr fontId="3" type="noConversion"/>
  </si>
  <si>
    <t>21-11 21-7</t>
    <phoneticPr fontId="3" type="noConversion"/>
  </si>
  <si>
    <t>18-21 13-21</t>
    <phoneticPr fontId="3" type="noConversion"/>
  </si>
  <si>
    <t>21-5 21-11</t>
    <phoneticPr fontId="3" type="noConversion"/>
  </si>
  <si>
    <t>21-7 21-5</t>
    <phoneticPr fontId="3" type="noConversion"/>
  </si>
  <si>
    <t>21-13 21-11</t>
    <phoneticPr fontId="3" type="noConversion"/>
  </si>
  <si>
    <t>21-12 17-21 21-12</t>
    <phoneticPr fontId="3" type="noConversion"/>
  </si>
  <si>
    <t>21-12 21-19</t>
    <phoneticPr fontId="3" type="noConversion"/>
  </si>
  <si>
    <t>18-21 17-21</t>
    <phoneticPr fontId="3" type="noConversion"/>
  </si>
  <si>
    <t>21-16 21-9</t>
    <phoneticPr fontId="3" type="noConversion"/>
  </si>
  <si>
    <t>21-7 21-6</t>
    <phoneticPr fontId="3" type="noConversion"/>
  </si>
  <si>
    <t>21-14 21-16</t>
    <phoneticPr fontId="3" type="noConversion"/>
  </si>
  <si>
    <t>21-11 21-6</t>
    <phoneticPr fontId="3" type="noConversion"/>
  </si>
  <si>
    <t>20-22 14-21</t>
    <phoneticPr fontId="3" type="noConversion"/>
  </si>
  <si>
    <t>13-21 13-21</t>
    <phoneticPr fontId="3" type="noConversion"/>
  </si>
  <si>
    <t>9-21 14-21</t>
    <phoneticPr fontId="3" type="noConversion"/>
  </si>
  <si>
    <t>21-6 21-7</t>
    <phoneticPr fontId="3" type="noConversion"/>
  </si>
  <si>
    <t>21-16 19-21 21-13</t>
    <phoneticPr fontId="3" type="noConversion"/>
  </si>
  <si>
    <t>21-12 20-22 21-15</t>
    <phoneticPr fontId="3" type="noConversion"/>
  </si>
  <si>
    <t>11-21 16-21</t>
    <phoneticPr fontId="3" type="noConversion"/>
  </si>
  <si>
    <t>9-21 15-21</t>
    <phoneticPr fontId="3" type="noConversion"/>
  </si>
  <si>
    <t>21-6 21-3</t>
    <phoneticPr fontId="3" type="noConversion"/>
  </si>
  <si>
    <t>21-12 21-5</t>
    <phoneticPr fontId="3" type="noConversion"/>
  </si>
  <si>
    <t>11-21 8-21</t>
    <phoneticPr fontId="3" type="noConversion"/>
  </si>
  <si>
    <t>13-21 5-21</t>
    <phoneticPr fontId="3" type="noConversion"/>
  </si>
  <si>
    <t>21-6 21-7</t>
    <phoneticPr fontId="3" type="noConversion"/>
  </si>
  <si>
    <t>2-21 5-21</t>
    <phoneticPr fontId="3" type="noConversion"/>
  </si>
  <si>
    <t>21-14 21-18</t>
    <phoneticPr fontId="3" type="noConversion"/>
  </si>
  <si>
    <t>21-15 21-15</t>
    <phoneticPr fontId="3" type="noConversion"/>
  </si>
  <si>
    <t>21-7 21-5</t>
    <phoneticPr fontId="3" type="noConversion"/>
  </si>
  <si>
    <t>21-10 21-4</t>
    <phoneticPr fontId="3" type="noConversion"/>
  </si>
  <si>
    <t>21-14 21-8</t>
    <phoneticPr fontId="3" type="noConversion"/>
  </si>
  <si>
    <t>6-21 9-21</t>
    <phoneticPr fontId="3" type="noConversion"/>
  </si>
  <si>
    <t>19-21 7-21</t>
    <phoneticPr fontId="3" type="noConversion"/>
  </si>
  <si>
    <t>7-21 9-21</t>
    <phoneticPr fontId="3" type="noConversion"/>
  </si>
  <si>
    <t>六女團#13</t>
  </si>
  <si>
    <t>四女團11-12</t>
  </si>
  <si>
    <t>巫柔靚</t>
  </si>
  <si>
    <t>吳芯彤</t>
  </si>
  <si>
    <t>陳宣羽</t>
  </si>
  <si>
    <t>蔡昀軒</t>
  </si>
  <si>
    <t>沈明潔</t>
  </si>
  <si>
    <t>林言霏</t>
  </si>
  <si>
    <t>陳榆棠</t>
  </si>
  <si>
    <t>四女團8-9</t>
  </si>
  <si>
    <t>黃孝㛓</t>
  </si>
  <si>
    <t>林妤欣</t>
  </si>
  <si>
    <t>楊昕霓</t>
  </si>
  <si>
    <t>蔡宇芯</t>
  </si>
  <si>
    <t>藍以婕</t>
  </si>
  <si>
    <t>謝昀蓁</t>
  </si>
  <si>
    <t>四女團5-6</t>
  </si>
  <si>
    <t>張詠晴</t>
  </si>
  <si>
    <t>李亭萱</t>
  </si>
  <si>
    <t>曾晨琋</t>
  </si>
  <si>
    <t>張宜華</t>
  </si>
  <si>
    <t>吳宥蓁</t>
  </si>
  <si>
    <t>黃子容</t>
  </si>
  <si>
    <t>林宥萱</t>
  </si>
  <si>
    <t>四女團2-3</t>
  </si>
  <si>
    <t>新北市二重國小</t>
  </si>
  <si>
    <t>許馨方</t>
  </si>
  <si>
    <t>林巧妍</t>
  </si>
  <si>
    <t>葉庭安</t>
  </si>
  <si>
    <t>張瑜珊</t>
  </si>
  <si>
    <t>六女團#14</t>
  </si>
  <si>
    <t>21-4 21-8</t>
    <phoneticPr fontId="3" type="noConversion"/>
  </si>
  <si>
    <t>21-18 21-8</t>
    <phoneticPr fontId="3" type="noConversion"/>
  </si>
  <si>
    <t>14-21 5-21</t>
    <phoneticPr fontId="3" type="noConversion"/>
  </si>
  <si>
    <t>7-21 3-21</t>
    <phoneticPr fontId="3" type="noConversion"/>
  </si>
  <si>
    <t>21-9 21-18</t>
    <phoneticPr fontId="3" type="noConversion"/>
  </si>
  <si>
    <t>14-21 21-11 21-14</t>
    <phoneticPr fontId="3" type="noConversion"/>
  </si>
  <si>
    <t>4-21 6-21</t>
    <phoneticPr fontId="3" type="noConversion"/>
  </si>
  <si>
    <t>21-7 21-3</t>
    <phoneticPr fontId="3" type="noConversion"/>
  </si>
  <si>
    <t>21-11 21-11</t>
    <phoneticPr fontId="3" type="noConversion"/>
  </si>
  <si>
    <t>20-22 21-18 21-17</t>
    <phoneticPr fontId="3" type="noConversion"/>
  </si>
  <si>
    <t>21-8 21-17</t>
    <phoneticPr fontId="3" type="noConversion"/>
  </si>
  <si>
    <t>22-20 21-11</t>
    <phoneticPr fontId="3" type="noConversion"/>
  </si>
  <si>
    <t>四女團13-15</t>
  </si>
  <si>
    <t>五女團11-12</t>
  </si>
  <si>
    <t>五女團8-9</t>
  </si>
  <si>
    <t>苗縣竹南國小</t>
  </si>
  <si>
    <t>五女團5-6</t>
  </si>
  <si>
    <t>雲林縣文昌國小</t>
  </si>
  <si>
    <t>林子馨</t>
  </si>
  <si>
    <t>廖笖亘</t>
  </si>
  <si>
    <t>林侑萲</t>
  </si>
  <si>
    <t>陳俐妤</t>
  </si>
  <si>
    <t>林羿辰</t>
  </si>
  <si>
    <t>林奕璇</t>
  </si>
  <si>
    <t>黃靖媛</t>
  </si>
  <si>
    <t>五女團2-3</t>
  </si>
  <si>
    <t>敦化國小</t>
  </si>
  <si>
    <t>四女團27-28</t>
  </si>
  <si>
    <t>四女團24-25</t>
  </si>
  <si>
    <t>四女團21-22</t>
  </si>
  <si>
    <t>台北市濱江國小</t>
  </si>
  <si>
    <t>四女團18-19</t>
  </si>
  <si>
    <t>桃園市蘆竹區大華國小</t>
  </si>
  <si>
    <t>四女團14-16</t>
  </si>
  <si>
    <t>游可彤</t>
  </si>
  <si>
    <t>邱佳旻</t>
  </si>
  <si>
    <t>許芮晞</t>
  </si>
  <si>
    <t>賴可芩</t>
  </si>
  <si>
    <t>孟語岑</t>
  </si>
  <si>
    <t>陳楷妡</t>
  </si>
  <si>
    <t>許品晨</t>
  </si>
  <si>
    <t>童筱茵</t>
  </si>
  <si>
    <t>吳欣蓓</t>
  </si>
  <si>
    <t>郭桐菲</t>
  </si>
  <si>
    <t>陳郁玹</t>
  </si>
  <si>
    <t>陳思璇</t>
  </si>
  <si>
    <t>陳貝瑄</t>
  </si>
  <si>
    <t>林悅恩</t>
  </si>
  <si>
    <t>賴羿穎</t>
  </si>
  <si>
    <t>朱冠嫻</t>
  </si>
  <si>
    <t>王凱樂</t>
  </si>
  <si>
    <t>蔡佳頤</t>
  </si>
  <si>
    <t>黃晨瑄</t>
  </si>
  <si>
    <t>李洧彤</t>
  </si>
  <si>
    <t>蔡芷寧</t>
  </si>
  <si>
    <t>吳語晨</t>
  </si>
  <si>
    <t>邵楷媃</t>
  </si>
  <si>
    <t>陳詠欣</t>
  </si>
  <si>
    <t>李語忻</t>
  </si>
  <si>
    <t>吳翊緁</t>
  </si>
  <si>
    <t>張翊柔</t>
  </si>
  <si>
    <t>林緁儀</t>
  </si>
  <si>
    <t>林珮瑾</t>
  </si>
  <si>
    <t>張愛俐</t>
  </si>
  <si>
    <t>林希臻</t>
  </si>
  <si>
    <t>李均菲</t>
  </si>
  <si>
    <t>陳安倢</t>
  </si>
  <si>
    <t>簡妏晏</t>
  </si>
  <si>
    <t>蘇子芸</t>
  </si>
  <si>
    <t>林熙恩</t>
  </si>
  <si>
    <t>陳玫甄</t>
  </si>
  <si>
    <t>黃永愛</t>
  </si>
  <si>
    <t>邱歆棠</t>
  </si>
  <si>
    <t>謝喬安</t>
  </si>
  <si>
    <t>陳翊霏</t>
  </si>
  <si>
    <t>楊千妤</t>
  </si>
  <si>
    <t>王品歡</t>
  </si>
  <si>
    <t>施采余</t>
  </si>
  <si>
    <t>鍾可欣</t>
  </si>
  <si>
    <t>陳奕心</t>
  </si>
  <si>
    <t>陳雨蔓</t>
  </si>
  <si>
    <t>黃暐婷</t>
  </si>
  <si>
    <t>陳畇安</t>
  </si>
  <si>
    <t>謝嘉珊</t>
  </si>
  <si>
    <t>謝嘉軒</t>
  </si>
  <si>
    <t>陳禹橙</t>
  </si>
  <si>
    <t>21-3 21-2</t>
    <phoneticPr fontId="3" type="noConversion"/>
  </si>
  <si>
    <t>21-4 21-8</t>
    <phoneticPr fontId="3" type="noConversion"/>
  </si>
  <si>
    <t>21-7 21-6</t>
    <phoneticPr fontId="3" type="noConversion"/>
  </si>
  <si>
    <t>21-7 21-3</t>
    <phoneticPr fontId="3" type="noConversion"/>
  </si>
  <si>
    <t>21-18 21-15</t>
    <phoneticPr fontId="3" type="noConversion"/>
  </si>
  <si>
    <t>21-8 21-6</t>
    <phoneticPr fontId="3" type="noConversion"/>
  </si>
  <si>
    <t>21-12 21-15</t>
    <phoneticPr fontId="3" type="noConversion"/>
  </si>
  <si>
    <t>21-11 21-18</t>
    <phoneticPr fontId="3" type="noConversion"/>
  </si>
  <si>
    <t>8-21 12-21</t>
    <phoneticPr fontId="3" type="noConversion"/>
  </si>
  <si>
    <t>21-11 21-19</t>
    <phoneticPr fontId="3" type="noConversion"/>
  </si>
  <si>
    <t>14-21 20-22</t>
    <phoneticPr fontId="3" type="noConversion"/>
  </si>
  <si>
    <t>11-21 16-21</t>
    <phoneticPr fontId="3" type="noConversion"/>
  </si>
  <si>
    <t>21-17 28-26</t>
    <phoneticPr fontId="3" type="noConversion"/>
  </si>
  <si>
    <t>14-21 17-21</t>
    <phoneticPr fontId="3" type="noConversion"/>
  </si>
  <si>
    <t>五女團14-15</t>
  </si>
  <si>
    <t>新北市義學國小</t>
  </si>
  <si>
    <t>雲逸樺</t>
  </si>
  <si>
    <t>朱品嬛</t>
  </si>
  <si>
    <t>賴悅恩</t>
  </si>
  <si>
    <t>李定霏</t>
  </si>
  <si>
    <t>郭蜜蜜</t>
  </si>
  <si>
    <t>林楷秦</t>
  </si>
  <si>
    <t>廖珮羽</t>
  </si>
  <si>
    <t>14-21 12-21</t>
    <phoneticPr fontId="3" type="noConversion"/>
  </si>
  <si>
    <t>21-13 21-6</t>
    <phoneticPr fontId="3" type="noConversion"/>
  </si>
  <si>
    <t>16-21 12-21</t>
    <phoneticPr fontId="3" type="noConversion"/>
  </si>
  <si>
    <t>21-15 19-21 21-14</t>
    <phoneticPr fontId="3" type="noConversion"/>
  </si>
  <si>
    <t>21-19 21-9</t>
    <phoneticPr fontId="3" type="noConversion"/>
  </si>
  <si>
    <t>21-5 21-3</t>
    <phoneticPr fontId="3" type="noConversion"/>
  </si>
  <si>
    <t>5-21 9-21</t>
    <phoneticPr fontId="3" type="noConversion"/>
  </si>
  <si>
    <t>19-21 21-11 21-11</t>
    <phoneticPr fontId="3" type="noConversion"/>
  </si>
  <si>
    <t>11-21 14-21</t>
    <phoneticPr fontId="3" type="noConversion"/>
  </si>
  <si>
    <t>12-21 7-21</t>
    <phoneticPr fontId="3" type="noConversion"/>
  </si>
  <si>
    <t>9-21 11-21</t>
    <phoneticPr fontId="3" type="noConversion"/>
  </si>
  <si>
    <t>6-21 5-21</t>
    <phoneticPr fontId="3" type="noConversion"/>
  </si>
  <si>
    <t>4-21 4-21</t>
    <phoneticPr fontId="3" type="noConversion"/>
  </si>
  <si>
    <t>21-14 21-11</t>
    <phoneticPr fontId="3" type="noConversion"/>
  </si>
  <si>
    <t>7-21 7-21</t>
    <phoneticPr fontId="3" type="noConversion"/>
  </si>
  <si>
    <t>21-14 20-22 21-14</t>
    <phoneticPr fontId="3" type="noConversion"/>
  </si>
  <si>
    <t>13-21 15-21</t>
    <phoneticPr fontId="3" type="noConversion"/>
  </si>
  <si>
    <t>10-21 21-19 16-21</t>
    <phoneticPr fontId="3" type="noConversion"/>
  </si>
  <si>
    <t>21-8 21-7</t>
    <phoneticPr fontId="3" type="noConversion"/>
  </si>
  <si>
    <t>21-5 21-6</t>
    <phoneticPr fontId="3" type="noConversion"/>
  </si>
  <si>
    <t>21-9 21-18</t>
    <phoneticPr fontId="3" type="noConversion"/>
  </si>
  <si>
    <t>21-4 21-10</t>
    <phoneticPr fontId="3" type="noConversion"/>
  </si>
  <si>
    <t>11-21 15-21</t>
    <phoneticPr fontId="3" type="noConversion"/>
  </si>
  <si>
    <t>21-18 21-12</t>
    <phoneticPr fontId="3" type="noConversion"/>
  </si>
  <si>
    <t>16-21 19-21</t>
    <phoneticPr fontId="3" type="noConversion"/>
  </si>
  <si>
    <t>21-0 21-0</t>
    <phoneticPr fontId="3" type="noConversion"/>
  </si>
  <si>
    <t>7-21 8-21</t>
    <phoneticPr fontId="3" type="noConversion"/>
  </si>
  <si>
    <t>21-13 21-12</t>
    <phoneticPr fontId="3" type="noConversion"/>
  </si>
  <si>
    <t>21-4 21-7</t>
    <phoneticPr fontId="3" type="noConversion"/>
  </si>
  <si>
    <t>21-13 21-11</t>
    <phoneticPr fontId="3" type="noConversion"/>
  </si>
  <si>
    <t>21-11 21-7</t>
    <phoneticPr fontId="3" type="noConversion"/>
  </si>
  <si>
    <t>21-16 21-8</t>
    <phoneticPr fontId="3" type="noConversion"/>
  </si>
  <si>
    <t>21-19 21-12</t>
    <phoneticPr fontId="3" type="noConversion"/>
  </si>
  <si>
    <t>12-21 9-21</t>
    <phoneticPr fontId="3" type="noConversion"/>
  </si>
  <si>
    <t>21-18 21-13</t>
    <phoneticPr fontId="3" type="noConversion"/>
  </si>
  <si>
    <t>21-13 16-21 16-21</t>
    <phoneticPr fontId="3" type="noConversion"/>
  </si>
  <si>
    <t>21-14 22-20</t>
    <phoneticPr fontId="3" type="noConversion"/>
  </si>
  <si>
    <t>9-21 8-21</t>
    <phoneticPr fontId="3" type="noConversion"/>
  </si>
  <si>
    <t>21-11 16-21 21-14</t>
    <phoneticPr fontId="3" type="noConversion"/>
  </si>
  <si>
    <t>21-18 21-17</t>
    <phoneticPr fontId="3" type="noConversion"/>
  </si>
  <si>
    <t>7-21 8-21</t>
    <phoneticPr fontId="3" type="noConversion"/>
  </si>
  <si>
    <t>18-21 21-15 25-23</t>
    <phoneticPr fontId="3" type="noConversion"/>
  </si>
  <si>
    <t>15-21 12-21</t>
    <phoneticPr fontId="3" type="noConversion"/>
  </si>
  <si>
    <t>21-7 21-5</t>
    <phoneticPr fontId="3" type="noConversion"/>
  </si>
  <si>
    <t>21-7 21-4</t>
    <phoneticPr fontId="3" type="noConversion"/>
  </si>
  <si>
    <t>0-21 0-21</t>
    <phoneticPr fontId="3" type="noConversion"/>
  </si>
  <si>
    <t>六女團#15</t>
  </si>
  <si>
    <t>四女團1-3</t>
  </si>
  <si>
    <t>四女團10-12</t>
  </si>
  <si>
    <t>四女團7-9</t>
  </si>
  <si>
    <t>四女團4-6</t>
  </si>
  <si>
    <t>劉依珊</t>
  </si>
  <si>
    <t>陳亭如</t>
  </si>
  <si>
    <t>21-11 21-5</t>
    <phoneticPr fontId="3" type="noConversion"/>
  </si>
  <si>
    <t>21-14 22-20</t>
    <phoneticPr fontId="3" type="noConversion"/>
  </si>
  <si>
    <t>9-21 3-21</t>
    <phoneticPr fontId="3" type="noConversion"/>
  </si>
  <si>
    <t>9-21 17-21</t>
    <phoneticPr fontId="3" type="noConversion"/>
  </si>
  <si>
    <t>21-15 22-20</t>
    <phoneticPr fontId="3" type="noConversion"/>
  </si>
  <si>
    <t>17-21 9-21</t>
    <phoneticPr fontId="3" type="noConversion"/>
  </si>
  <si>
    <t>21-8 15-21 18-21</t>
    <phoneticPr fontId="3" type="noConversion"/>
  </si>
  <si>
    <t>21-15 21-13</t>
    <phoneticPr fontId="3" type="noConversion"/>
  </si>
  <si>
    <t>21-6 21-11</t>
    <phoneticPr fontId="3" type="noConversion"/>
  </si>
  <si>
    <t>8-21 17-21</t>
    <phoneticPr fontId="3" type="noConversion"/>
  </si>
  <si>
    <t>四女團13-16</t>
  </si>
  <si>
    <t>五女團10-12</t>
  </si>
  <si>
    <t>五女團7-9</t>
  </si>
  <si>
    <t>邱宇萱</t>
  </si>
  <si>
    <t>五女團4-6</t>
  </si>
  <si>
    <t>廖彤恩</t>
  </si>
  <si>
    <t>五女團1-3</t>
  </si>
  <si>
    <t>四女團26-28</t>
  </si>
  <si>
    <t>四女團23-25</t>
  </si>
  <si>
    <t>許愷芯</t>
  </si>
  <si>
    <t>吳栩蓉</t>
  </si>
  <si>
    <t>陳語婕</t>
  </si>
  <si>
    <t>四女團20-22</t>
  </si>
  <si>
    <t>黃榆芯</t>
  </si>
  <si>
    <t>DQF</t>
    <phoneticPr fontId="3" type="noConversion"/>
  </si>
  <si>
    <t>四女團17-19</t>
  </si>
  <si>
    <t>四女團14-15</t>
  </si>
  <si>
    <t>張芯語</t>
  </si>
  <si>
    <t>五女團13-15</t>
  </si>
  <si>
    <t>陳湘堉</t>
  </si>
  <si>
    <t>21-6 21-4</t>
    <phoneticPr fontId="3" type="noConversion"/>
  </si>
  <si>
    <t>21-6 21-6</t>
    <phoneticPr fontId="3" type="noConversion"/>
  </si>
  <si>
    <t>21-8 21-12</t>
    <phoneticPr fontId="3" type="noConversion"/>
  </si>
  <si>
    <t>21-15 21-12</t>
    <phoneticPr fontId="3" type="noConversion"/>
  </si>
  <si>
    <t>3-21 7-21</t>
    <phoneticPr fontId="3" type="noConversion"/>
  </si>
  <si>
    <t>5-21 6-21</t>
    <phoneticPr fontId="3" type="noConversion"/>
  </si>
  <si>
    <t>7-21 1-21</t>
    <phoneticPr fontId="3" type="noConversion"/>
  </si>
  <si>
    <t>21-6 21-7</t>
    <phoneticPr fontId="3" type="noConversion"/>
  </si>
  <si>
    <t>21-9 21-2</t>
    <phoneticPr fontId="3" type="noConversion"/>
  </si>
  <si>
    <t>21-11 21-9</t>
    <phoneticPr fontId="3" type="noConversion"/>
  </si>
  <si>
    <t>21-1 21-3</t>
    <phoneticPr fontId="3" type="noConversion"/>
  </si>
  <si>
    <t>21-4 21-10</t>
    <phoneticPr fontId="3" type="noConversion"/>
  </si>
  <si>
    <t>11-21 11-21</t>
    <phoneticPr fontId="3" type="noConversion"/>
  </si>
  <si>
    <t>21-7 21-15</t>
    <phoneticPr fontId="3" type="noConversion"/>
  </si>
  <si>
    <t>5-21 4-21</t>
    <phoneticPr fontId="3" type="noConversion"/>
  </si>
  <si>
    <t>1-21 2-21</t>
    <phoneticPr fontId="3" type="noConversion"/>
  </si>
  <si>
    <t>3-21 3-21</t>
    <phoneticPr fontId="3" type="noConversion"/>
  </si>
  <si>
    <t>21-5 21-7</t>
    <phoneticPr fontId="3" type="noConversion"/>
  </si>
  <si>
    <t>21-3 21-4</t>
    <phoneticPr fontId="3" type="noConversion"/>
  </si>
  <si>
    <t>21-12 21-13</t>
    <phoneticPr fontId="3" type="noConversion"/>
  </si>
  <si>
    <t>21-19 12-21 4-21</t>
    <phoneticPr fontId="3" type="noConversion"/>
  </si>
  <si>
    <t>18-21 11-21</t>
    <phoneticPr fontId="3" type="noConversion"/>
  </si>
  <si>
    <t>21-5 21-5</t>
    <phoneticPr fontId="3" type="noConversion"/>
  </si>
  <si>
    <t>13-21 13-21</t>
    <phoneticPr fontId="3" type="noConversion"/>
  </si>
  <si>
    <t>21-17 15-21 24-22</t>
    <phoneticPr fontId="3" type="noConversion"/>
  </si>
  <si>
    <t>21-18 18-21 21-17</t>
    <phoneticPr fontId="3" type="noConversion"/>
  </si>
  <si>
    <t>21-17 21-17</t>
    <phoneticPr fontId="3" type="noConversion"/>
  </si>
  <si>
    <t>8-21 6-21</t>
    <phoneticPr fontId="3" type="noConversion"/>
  </si>
  <si>
    <t>21-8 21-5</t>
    <phoneticPr fontId="3" type="noConversion"/>
  </si>
  <si>
    <t>21-6 21-2</t>
    <phoneticPr fontId="3" type="noConversion"/>
  </si>
  <si>
    <t>21-10 21-7</t>
    <phoneticPr fontId="3" type="noConversion"/>
  </si>
  <si>
    <t>21-4 21-7</t>
    <phoneticPr fontId="3" type="noConversion"/>
  </si>
  <si>
    <t>21-12 21-6</t>
    <phoneticPr fontId="3" type="noConversion"/>
  </si>
  <si>
    <t>19-21 21-16 21-12</t>
    <phoneticPr fontId="3" type="noConversion"/>
  </si>
  <si>
    <t>21-7 21-6</t>
    <phoneticPr fontId="3" type="noConversion"/>
  </si>
  <si>
    <t>21-9 21-7</t>
    <phoneticPr fontId="3" type="noConversion"/>
  </si>
  <si>
    <t>11-21 14-21</t>
    <phoneticPr fontId="3" type="noConversion"/>
  </si>
  <si>
    <t>21-5 21-9</t>
    <phoneticPr fontId="3" type="noConversion"/>
  </si>
  <si>
    <t>13-21 21-18 21-14</t>
    <phoneticPr fontId="3" type="noConversion"/>
  </si>
  <si>
    <t>11-21 10-21</t>
    <phoneticPr fontId="3" type="noConversion"/>
  </si>
  <si>
    <t>22-20 21-15</t>
    <phoneticPr fontId="3" type="noConversion"/>
  </si>
  <si>
    <t>21-8 21-18</t>
    <phoneticPr fontId="3" type="noConversion"/>
  </si>
  <si>
    <t>18-21 21-16 21-10</t>
    <phoneticPr fontId="3" type="noConversion"/>
  </si>
  <si>
    <t>14-21 16-21</t>
    <phoneticPr fontId="3" type="noConversion"/>
  </si>
  <si>
    <t>9-21 9-21</t>
    <phoneticPr fontId="3" type="noConversion"/>
  </si>
  <si>
    <t>14-21 21-11 17-21</t>
    <phoneticPr fontId="3" type="noConversion"/>
  </si>
  <si>
    <t>12-21 18-21</t>
    <phoneticPr fontId="3" type="noConversion"/>
  </si>
  <si>
    <t>21-6 21-14</t>
    <phoneticPr fontId="3" type="noConversion"/>
  </si>
  <si>
    <t>21-13 21-12</t>
    <phoneticPr fontId="3" type="noConversion"/>
  </si>
  <si>
    <t>21-15 21-16</t>
    <phoneticPr fontId="3" type="noConversion"/>
  </si>
  <si>
    <t>四女團#1</t>
  </si>
  <si>
    <t>112/11/24</t>
  </si>
  <si>
    <t>四女團#2</t>
  </si>
  <si>
    <t>五女團#1</t>
  </si>
  <si>
    <t>五女團#4</t>
  </si>
  <si>
    <t>洪若恩</t>
  </si>
  <si>
    <t>高勤涵</t>
  </si>
  <si>
    <t>陳欣容</t>
  </si>
  <si>
    <t>吳育菲</t>
  </si>
  <si>
    <t>詹駿瑜</t>
  </si>
  <si>
    <t>胡馨文</t>
  </si>
  <si>
    <t>姚采蓮</t>
  </si>
  <si>
    <t>五女團#3</t>
  </si>
  <si>
    <t>金龍國小</t>
  </si>
  <si>
    <t>黃塏甯</t>
  </si>
  <si>
    <t>陸湘紜</t>
  </si>
  <si>
    <t>謝育螢</t>
  </si>
  <si>
    <t>陸湘恩</t>
  </si>
  <si>
    <t>詹紫晴</t>
  </si>
  <si>
    <t>郭宸姸</t>
  </si>
  <si>
    <t>詹依潔</t>
  </si>
  <si>
    <t>五女團#2</t>
  </si>
  <si>
    <t>楊喬懿</t>
  </si>
  <si>
    <t>邱婕萓</t>
  </si>
  <si>
    <t>陳妍臻</t>
  </si>
  <si>
    <t>陳羿禎</t>
  </si>
  <si>
    <t>丁羽彤</t>
  </si>
  <si>
    <t>鄭榆曦</t>
  </si>
  <si>
    <t>林宇夏</t>
  </si>
  <si>
    <t>賴奕晴</t>
  </si>
  <si>
    <t>陳品媗</t>
  </si>
  <si>
    <t>林依宣</t>
  </si>
  <si>
    <t>陳羽婕</t>
  </si>
  <si>
    <t>賴紫妍</t>
  </si>
  <si>
    <t>徐子涵</t>
  </si>
  <si>
    <t>五女團#5</t>
  </si>
  <si>
    <t>王佳喻</t>
  </si>
  <si>
    <t>林語恩</t>
  </si>
  <si>
    <t>張妍安</t>
  </si>
  <si>
    <t>廖昀安</t>
  </si>
  <si>
    <t>林湘芩</t>
  </si>
  <si>
    <t>林品彤</t>
  </si>
  <si>
    <t>連晨希</t>
  </si>
  <si>
    <t>10-21 9-21</t>
    <phoneticPr fontId="3" type="noConversion"/>
  </si>
  <si>
    <t>3-21 20-22</t>
    <phoneticPr fontId="3" type="noConversion"/>
  </si>
  <si>
    <t>12-21 9-21</t>
    <phoneticPr fontId="3" type="noConversion"/>
  </si>
  <si>
    <t>2-21 1-21</t>
    <phoneticPr fontId="3" type="noConversion"/>
  </si>
  <si>
    <t>13-21 10-21</t>
    <phoneticPr fontId="3" type="noConversion"/>
  </si>
  <si>
    <t>21-5 21-12</t>
    <phoneticPr fontId="3" type="noConversion"/>
  </si>
  <si>
    <t>21-8 21-5</t>
    <phoneticPr fontId="3" type="noConversion"/>
  </si>
  <si>
    <t>21-12 21-7</t>
    <phoneticPr fontId="3" type="noConversion"/>
  </si>
  <si>
    <t>21-8 21-3</t>
    <phoneticPr fontId="3" type="noConversion"/>
  </si>
  <si>
    <t>21-5 21-6</t>
    <phoneticPr fontId="3" type="noConversion"/>
  </si>
  <si>
    <t>17-21 21-11 21-3</t>
    <phoneticPr fontId="3" type="noConversion"/>
  </si>
  <si>
    <t>四女團#3</t>
  </si>
  <si>
    <t>四女團#6</t>
  </si>
  <si>
    <t>6-21 0-21</t>
    <phoneticPr fontId="3" type="noConversion"/>
  </si>
  <si>
    <t>4-21 1-21</t>
    <phoneticPr fontId="3" type="noConversion"/>
  </si>
  <si>
    <t>22-24 21-17 18-21</t>
    <phoneticPr fontId="3" type="noConversion"/>
  </si>
  <si>
    <t>21-19 21-8</t>
    <phoneticPr fontId="3" type="noConversion"/>
  </si>
  <si>
    <t>7-21 11-21</t>
    <phoneticPr fontId="3" type="noConversion"/>
  </si>
  <si>
    <t>10-21 10-21</t>
    <phoneticPr fontId="3" type="noConversion"/>
  </si>
  <si>
    <t>21-10 21-5</t>
    <phoneticPr fontId="3" type="noConversion"/>
  </si>
  <si>
    <t>7-21 1-21</t>
    <phoneticPr fontId="3" type="noConversion"/>
  </si>
  <si>
    <t>13-21 23-21 10-21</t>
    <phoneticPr fontId="3" type="noConversion"/>
  </si>
  <si>
    <t>2-21 7-21</t>
    <phoneticPr fontId="3" type="noConversion"/>
  </si>
  <si>
    <t>21-4 21-5</t>
    <phoneticPr fontId="3" type="noConversion"/>
  </si>
  <si>
    <t>14-21 5-21</t>
    <phoneticPr fontId="3" type="noConversion"/>
  </si>
  <si>
    <t>21-19 21-11</t>
    <phoneticPr fontId="3" type="noConversion"/>
  </si>
  <si>
    <t>18-21 19-21</t>
    <phoneticPr fontId="3" type="noConversion"/>
  </si>
  <si>
    <t>21-13 21-18</t>
    <phoneticPr fontId="3" type="noConversion"/>
  </si>
  <si>
    <t>21-9 21-8</t>
    <phoneticPr fontId="3" type="noConversion"/>
  </si>
  <si>
    <t>四女團#4</t>
  </si>
  <si>
    <t>四女團#5</t>
  </si>
  <si>
    <t>21-5 21-1</t>
    <phoneticPr fontId="3" type="noConversion"/>
  </si>
  <si>
    <t>21-11 21-12</t>
    <phoneticPr fontId="3" type="noConversion"/>
  </si>
  <si>
    <t>13-21 3-21</t>
    <phoneticPr fontId="3" type="noConversion"/>
  </si>
  <si>
    <t>21-14 21-14</t>
    <phoneticPr fontId="3" type="noConversion"/>
  </si>
  <si>
    <t>5-21 5-21</t>
    <phoneticPr fontId="3" type="noConversion"/>
  </si>
  <si>
    <t>21-9 21-7</t>
    <phoneticPr fontId="3" type="noConversion"/>
  </si>
  <si>
    <t>21-9 21-15</t>
    <phoneticPr fontId="3" type="noConversion"/>
  </si>
  <si>
    <t>9-21 5-21</t>
    <phoneticPr fontId="3" type="noConversion"/>
  </si>
  <si>
    <t>3-21 5-21</t>
    <phoneticPr fontId="3" type="noConversion"/>
  </si>
  <si>
    <t>五女團#6</t>
  </si>
  <si>
    <t>五女團#9</t>
  </si>
  <si>
    <t>葉品彤</t>
  </si>
  <si>
    <t>黃康予</t>
  </si>
  <si>
    <t>彭郁旻</t>
  </si>
  <si>
    <t>李蘊蓁</t>
  </si>
  <si>
    <t>蒲貴妍</t>
  </si>
  <si>
    <t>陳家誼</t>
  </si>
  <si>
    <t>江昕霓</t>
  </si>
  <si>
    <t>五女團#8</t>
  </si>
  <si>
    <t>五女團#7</t>
  </si>
  <si>
    <t>楊舒晴</t>
  </si>
  <si>
    <t>何昕霓</t>
  </si>
  <si>
    <t>陳語涵</t>
  </si>
  <si>
    <t>范子馨</t>
  </si>
  <si>
    <t>卓宥妘</t>
  </si>
  <si>
    <t>蔡昱萱</t>
  </si>
  <si>
    <t>林口國小</t>
  </si>
  <si>
    <t>鄭琳靜</t>
  </si>
  <si>
    <t>李昀蓁</t>
  </si>
  <si>
    <t>葉妤宸</t>
  </si>
  <si>
    <t>楊又霓</t>
  </si>
  <si>
    <t>高子茜</t>
  </si>
  <si>
    <t>杜羽涵</t>
  </si>
  <si>
    <t>洪品甯</t>
  </si>
  <si>
    <t>1-21 4-21</t>
    <phoneticPr fontId="3" type="noConversion"/>
  </si>
  <si>
    <t>6-21 10-21</t>
    <phoneticPr fontId="3" type="noConversion"/>
  </si>
  <si>
    <t>21-12 21-15</t>
    <phoneticPr fontId="3" type="noConversion"/>
  </si>
  <si>
    <t>4-21 11-21</t>
    <phoneticPr fontId="3" type="noConversion"/>
  </si>
  <si>
    <t>17-21 24-22 21-15</t>
    <phoneticPr fontId="3" type="noConversion"/>
  </si>
  <si>
    <t>17-21 14-21</t>
    <phoneticPr fontId="3" type="noConversion"/>
  </si>
  <si>
    <t>21-1 21-2</t>
    <phoneticPr fontId="3" type="noConversion"/>
  </si>
  <si>
    <t>21-6 21-4</t>
    <phoneticPr fontId="3" type="noConversion"/>
  </si>
  <si>
    <t>22-20 21-11</t>
    <phoneticPr fontId="3" type="noConversion"/>
  </si>
  <si>
    <t>21-19 19-21 6-21</t>
    <phoneticPr fontId="3" type="noConversion"/>
  </si>
  <si>
    <t>21-16 21-13</t>
    <phoneticPr fontId="3" type="noConversion"/>
  </si>
  <si>
    <t>21-13 21-10</t>
    <phoneticPr fontId="3" type="noConversion"/>
  </si>
  <si>
    <t>1-21 2-21</t>
    <phoneticPr fontId="3" type="noConversion"/>
  </si>
  <si>
    <t>21-3 21-9</t>
    <phoneticPr fontId="3" type="noConversion"/>
  </si>
  <si>
    <t>6-21 4-21</t>
    <phoneticPr fontId="3" type="noConversion"/>
  </si>
  <si>
    <t>21-6 18-21 21-15</t>
    <phoneticPr fontId="3" type="noConversion"/>
  </si>
  <si>
    <t>25-23 21-19</t>
    <phoneticPr fontId="3" type="noConversion"/>
  </si>
  <si>
    <t>18-21 21-8 17-21</t>
    <phoneticPr fontId="3" type="noConversion"/>
  </si>
  <si>
    <t>21-17 21-9</t>
    <phoneticPr fontId="3" type="noConversion"/>
  </si>
  <si>
    <t>16-21 10-21</t>
    <phoneticPr fontId="3" type="noConversion"/>
  </si>
  <si>
    <t>5-21 4-21</t>
    <phoneticPr fontId="3" type="noConversion"/>
  </si>
  <si>
    <t>21-11 21-10</t>
    <phoneticPr fontId="3" type="noConversion"/>
  </si>
  <si>
    <t>17-21 9-21</t>
    <phoneticPr fontId="3" type="noConversion"/>
  </si>
  <si>
    <t>16-21 21-17 19-21</t>
    <phoneticPr fontId="3" type="noConversion"/>
  </si>
  <si>
    <t>19-21 15-21</t>
    <phoneticPr fontId="3" type="noConversion"/>
  </si>
  <si>
    <t>五女團#10</t>
  </si>
  <si>
    <t>112/11/25</t>
  </si>
  <si>
    <t>四女團#8</t>
  </si>
  <si>
    <t>四女團#7</t>
  </si>
  <si>
    <t>五女團#11</t>
  </si>
  <si>
    <t>何丹佑</t>
  </si>
  <si>
    <t>18-21 12-21</t>
    <phoneticPr fontId="3" type="noConversion"/>
  </si>
  <si>
    <t>15-21 21-7 13-21</t>
    <phoneticPr fontId="3" type="noConversion"/>
  </si>
  <si>
    <t>14-21 18-21</t>
    <phoneticPr fontId="3" type="noConversion"/>
  </si>
  <si>
    <t>14-21 17-21</t>
    <phoneticPr fontId="3" type="noConversion"/>
  </si>
  <si>
    <t>21-13 21-13</t>
    <phoneticPr fontId="3" type="noConversion"/>
  </si>
  <si>
    <t>21-4 21-3</t>
    <phoneticPr fontId="3" type="noConversion"/>
  </si>
  <si>
    <t>21-2 21-1</t>
    <phoneticPr fontId="3" type="noConversion"/>
  </si>
  <si>
    <t>6-21 7-21</t>
    <phoneticPr fontId="3" type="noConversion"/>
  </si>
  <si>
    <t>21-16 21-13</t>
    <phoneticPr fontId="3" type="noConversion"/>
  </si>
  <si>
    <t>21-11 21-14</t>
    <phoneticPr fontId="3" type="noConversion"/>
  </si>
  <si>
    <t>21-9 21-16</t>
    <phoneticPr fontId="3" type="noConversion"/>
  </si>
  <si>
    <t>21-8 21-6</t>
    <phoneticPr fontId="3" type="noConversion"/>
  </si>
  <si>
    <t>8-21 3-21</t>
    <phoneticPr fontId="3" type="noConversion"/>
  </si>
  <si>
    <t>19-21 19-21</t>
    <phoneticPr fontId="3" type="noConversion"/>
  </si>
  <si>
    <t>21-15 19-21 26-24</t>
    <phoneticPr fontId="3" type="noConversion"/>
  </si>
  <si>
    <t>四女團#9</t>
  </si>
  <si>
    <t>五女團#12</t>
  </si>
  <si>
    <t>21-11 21-16</t>
    <phoneticPr fontId="3" type="noConversion"/>
  </si>
  <si>
    <t>21-3 21-5</t>
    <phoneticPr fontId="3" type="noConversion"/>
  </si>
  <si>
    <t>6-21 7-21</t>
    <phoneticPr fontId="3" type="noConversion"/>
  </si>
  <si>
    <t>11-21 12-21</t>
    <phoneticPr fontId="3" type="noConversion"/>
  </si>
  <si>
    <t>2-21 6-21</t>
    <phoneticPr fontId="3" type="noConversion"/>
  </si>
  <si>
    <t>1-21 2-21</t>
    <phoneticPr fontId="3" type="noConversion"/>
  </si>
  <si>
    <t>21-15 21-13</t>
    <phoneticPr fontId="3" type="noConversion"/>
  </si>
  <si>
    <t>21-18 19-21 21-18</t>
    <phoneticPr fontId="3" type="noConversion"/>
  </si>
  <si>
    <t>21-11 21-14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</si>
</sst>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m&quot;月&quot;d&quot;日&quot;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1"/>
      <color theme="1"/>
      <name val="微軟正黑體"/>
      <family val="2"/>
      <charset val="136"/>
    </font>
    <font>
      <sz val="8"/>
      <name val="標楷體"/>
      <family val="4"/>
      <charset val="136"/>
    </font>
    <font>
      <sz val="12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/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shrinkToFit="1"/>
    </xf>
    <xf numFmtId="0" fontId="5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0" xfId="0" quotePrefix="1" applyNumberFormat="1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20" fontId="1" fillId="0" borderId="7" xfId="2" applyNumberFormat="1" applyBorder="1" applyAlignment="1">
      <alignment horizontal="center" vertical="center"/>
    </xf>
    <xf numFmtId="20" fontId="1" fillId="0" borderId="8" xfId="2" applyNumberForma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</cellXfs>
  <cellStyles count="3">
    <cellStyle name="一般" xfId="0" builtinId="0"/>
    <cellStyle name="一般 13" xfId="2"/>
    <cellStyle name="一般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02"/>
  <sheetViews>
    <sheetView showGridLines="0" view="pageBreakPreview" topLeftCell="A571" zoomScale="70" zoomScaleNormal="100" zoomScaleSheetLayoutView="70" workbookViewId="0">
      <selection activeCell="E582" sqref="E582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5"/>
      <c r="B2" s="5"/>
      <c r="C2" s="5"/>
      <c r="E2" s="5"/>
      <c r="F2" s="5"/>
      <c r="G2" s="5"/>
      <c r="H2" s="5"/>
      <c r="I2" s="5"/>
      <c r="J2" s="5"/>
      <c r="K2" s="5"/>
      <c r="L2" s="5"/>
      <c r="M2" s="5"/>
    </row>
    <row r="3" spans="1:14" ht="22.2" customHeight="1">
      <c r="A3" s="4" t="s">
        <v>1</v>
      </c>
      <c r="C3" s="1" t="s">
        <v>21</v>
      </c>
      <c r="D3" s="14"/>
      <c r="E3" s="5"/>
    </row>
    <row r="4" spans="1:14" ht="22.2" customHeight="1">
      <c r="A4" s="4" t="s">
        <v>2</v>
      </c>
    </row>
    <row r="5" spans="1:14" ht="22.2" customHeight="1">
      <c r="A5" s="41" t="s">
        <v>22</v>
      </c>
      <c r="B5" s="42"/>
      <c r="C5" s="29" t="s">
        <v>140</v>
      </c>
      <c r="D5" s="29" t="s">
        <v>0</v>
      </c>
      <c r="E5" s="29" t="s">
        <v>141</v>
      </c>
      <c r="F5" s="7" t="s">
        <v>3</v>
      </c>
      <c r="G5" s="31" t="s">
        <v>4</v>
      </c>
      <c r="H5" s="32"/>
      <c r="I5" s="31" t="s">
        <v>5</v>
      </c>
      <c r="J5" s="32"/>
      <c r="K5" s="31" t="s">
        <v>6</v>
      </c>
      <c r="L5" s="32"/>
      <c r="M5" s="35" t="s">
        <v>7</v>
      </c>
      <c r="N5" s="37" t="s">
        <v>8</v>
      </c>
    </row>
    <row r="6" spans="1:14" ht="22.2" customHeight="1">
      <c r="A6" s="39">
        <v>0.33333333333333331</v>
      </c>
      <c r="B6" s="40"/>
      <c r="C6" s="30"/>
      <c r="D6" s="30"/>
      <c r="E6" s="30"/>
      <c r="F6" s="7" t="str">
        <f>C5</f>
        <v>南郭國小</v>
      </c>
      <c r="G6" s="33"/>
      <c r="H6" s="34"/>
      <c r="I6" s="33"/>
      <c r="J6" s="34"/>
      <c r="K6" s="33"/>
      <c r="L6" s="34"/>
      <c r="M6" s="36"/>
      <c r="N6" s="38"/>
    </row>
    <row r="7" spans="1:14" ht="22.2" customHeight="1">
      <c r="A7" s="24" t="s">
        <v>9</v>
      </c>
      <c r="B7" s="26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142</v>
      </c>
      <c r="D8" s="6" t="s">
        <v>0</v>
      </c>
      <c r="E8" s="8" t="s">
        <v>143</v>
      </c>
      <c r="F8" s="7" t="s">
        <v>156</v>
      </c>
      <c r="G8" s="6">
        <v>42</v>
      </c>
      <c r="H8" s="6">
        <v>8</v>
      </c>
      <c r="I8" s="6">
        <v>2</v>
      </c>
      <c r="J8" s="6">
        <v>0</v>
      </c>
      <c r="K8" s="6">
        <v>1</v>
      </c>
      <c r="L8" s="6">
        <v>0</v>
      </c>
      <c r="M8" s="6">
        <v>15</v>
      </c>
      <c r="N8" s="6">
        <v>3</v>
      </c>
    </row>
    <row r="9" spans="1:14" ht="22.2" customHeight="1">
      <c r="A9" s="6">
        <v>2</v>
      </c>
      <c r="B9" s="6" t="s">
        <v>13</v>
      </c>
      <c r="C9" s="8" t="s">
        <v>144</v>
      </c>
      <c r="D9" s="6" t="s">
        <v>0</v>
      </c>
      <c r="E9" s="8" t="s">
        <v>145</v>
      </c>
      <c r="F9" s="7" t="s">
        <v>157</v>
      </c>
      <c r="G9" s="6">
        <v>42</v>
      </c>
      <c r="H9" s="6">
        <v>14</v>
      </c>
      <c r="I9" s="6">
        <v>2</v>
      </c>
      <c r="J9" s="6">
        <v>0</v>
      </c>
      <c r="K9" s="6">
        <v>1</v>
      </c>
      <c r="L9" s="6">
        <v>0</v>
      </c>
      <c r="M9" s="6">
        <v>19</v>
      </c>
      <c r="N9" s="6">
        <v>2</v>
      </c>
    </row>
    <row r="10" spans="1:14" ht="22.2" customHeight="1">
      <c r="A10" s="27">
        <v>3</v>
      </c>
      <c r="B10" s="27" t="s">
        <v>14</v>
      </c>
      <c r="C10" s="8" t="s">
        <v>146</v>
      </c>
      <c r="D10" s="10" t="s">
        <v>0</v>
      </c>
      <c r="E10" s="8" t="s">
        <v>147</v>
      </c>
      <c r="F10" s="29" t="s">
        <v>158</v>
      </c>
      <c r="G10" s="27">
        <v>42</v>
      </c>
      <c r="H10" s="27">
        <v>20</v>
      </c>
      <c r="I10" s="27">
        <v>2</v>
      </c>
      <c r="J10" s="27">
        <v>0</v>
      </c>
      <c r="K10" s="27">
        <v>1</v>
      </c>
      <c r="L10" s="27">
        <v>0</v>
      </c>
      <c r="M10" s="27">
        <v>21</v>
      </c>
      <c r="N10" s="27">
        <v>5</v>
      </c>
    </row>
    <row r="11" spans="1:14" ht="22.2" customHeight="1">
      <c r="A11" s="28"/>
      <c r="B11" s="28"/>
      <c r="C11" s="8" t="s">
        <v>148</v>
      </c>
      <c r="D11" s="13"/>
      <c r="E11" s="8" t="s">
        <v>149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2" customHeight="1">
      <c r="A12" s="27">
        <v>4</v>
      </c>
      <c r="B12" s="27" t="s">
        <v>14</v>
      </c>
      <c r="C12" s="8" t="s">
        <v>150</v>
      </c>
      <c r="D12" s="10" t="s">
        <v>0</v>
      </c>
      <c r="E12" s="8" t="s">
        <v>151</v>
      </c>
      <c r="F12" s="29"/>
      <c r="G12" s="27"/>
      <c r="H12" s="27"/>
      <c r="I12" s="27"/>
      <c r="J12" s="27"/>
      <c r="K12" s="27"/>
      <c r="L12" s="27"/>
      <c r="M12" s="27"/>
      <c r="N12" s="27"/>
    </row>
    <row r="13" spans="1:14" ht="22.2" customHeight="1">
      <c r="A13" s="28"/>
      <c r="B13" s="28"/>
      <c r="C13" s="8" t="s">
        <v>152</v>
      </c>
      <c r="D13" s="13"/>
      <c r="E13" s="8" t="s">
        <v>153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2" customHeight="1">
      <c r="A14" s="6">
        <v>5</v>
      </c>
      <c r="B14" s="6" t="s">
        <v>13</v>
      </c>
      <c r="C14" s="8" t="s">
        <v>154</v>
      </c>
      <c r="D14" s="6" t="s">
        <v>0</v>
      </c>
      <c r="E14" s="8" t="s">
        <v>155</v>
      </c>
      <c r="F14" s="7"/>
      <c r="G14" s="6"/>
      <c r="H14" s="6"/>
      <c r="I14" s="6"/>
      <c r="J14" s="6"/>
      <c r="K14" s="6"/>
      <c r="L14" s="6"/>
      <c r="M14" s="6"/>
      <c r="N14" s="6"/>
    </row>
    <row r="15" spans="1:14" ht="22.2" customHeight="1">
      <c r="A15" s="24" t="s">
        <v>15</v>
      </c>
      <c r="B15" s="25"/>
      <c r="C15" s="25"/>
      <c r="D15" s="25"/>
      <c r="E15" s="26"/>
      <c r="F15" s="7" t="s">
        <v>16</v>
      </c>
      <c r="G15" s="6">
        <f t="shared" ref="G15:N15" si="0">SUM(G8:G14)</f>
        <v>126</v>
      </c>
      <c r="H15" s="6">
        <f t="shared" si="0"/>
        <v>42</v>
      </c>
      <c r="I15" s="6">
        <f t="shared" si="0"/>
        <v>6</v>
      </c>
      <c r="J15" s="6">
        <f t="shared" si="0"/>
        <v>0</v>
      </c>
      <c r="K15" s="6">
        <f t="shared" si="0"/>
        <v>3</v>
      </c>
      <c r="L15" s="6">
        <f t="shared" si="0"/>
        <v>0</v>
      </c>
      <c r="M15" s="6">
        <f t="shared" si="0"/>
        <v>55</v>
      </c>
      <c r="N15" s="6">
        <f t="shared" si="0"/>
        <v>10</v>
      </c>
    </row>
    <row r="18" spans="1:14" ht="22.2" customHeight="1">
      <c r="A18" s="4" t="s">
        <v>17</v>
      </c>
      <c r="C18" s="1" t="s">
        <v>123</v>
      </c>
      <c r="E18" s="5"/>
    </row>
    <row r="19" spans="1:14" ht="22.2" customHeight="1">
      <c r="A19" s="4" t="s">
        <v>2</v>
      </c>
    </row>
    <row r="20" spans="1:14" ht="22.2" customHeight="1">
      <c r="A20" s="41" t="s">
        <v>22</v>
      </c>
      <c r="B20" s="42"/>
      <c r="C20" s="29" t="s">
        <v>124</v>
      </c>
      <c r="D20" s="29" t="s">
        <v>0</v>
      </c>
      <c r="E20" s="29" t="s">
        <v>125</v>
      </c>
      <c r="F20" s="7" t="s">
        <v>3</v>
      </c>
      <c r="G20" s="31" t="s">
        <v>4</v>
      </c>
      <c r="H20" s="32"/>
      <c r="I20" s="31" t="s">
        <v>5</v>
      </c>
      <c r="J20" s="32"/>
      <c r="K20" s="31" t="s">
        <v>6</v>
      </c>
      <c r="L20" s="32"/>
      <c r="M20" s="35" t="s">
        <v>7</v>
      </c>
      <c r="N20" s="37" t="s">
        <v>8</v>
      </c>
    </row>
    <row r="21" spans="1:14" ht="22.2" customHeight="1">
      <c r="A21" s="39">
        <v>0.33333333333333331</v>
      </c>
      <c r="B21" s="40"/>
      <c r="C21" s="30"/>
      <c r="D21" s="30"/>
      <c r="E21" s="30"/>
      <c r="F21" s="7" t="str">
        <f>E20</f>
        <v>新北市樹林國小</v>
      </c>
      <c r="G21" s="33"/>
      <c r="H21" s="34"/>
      <c r="I21" s="33"/>
      <c r="J21" s="34"/>
      <c r="K21" s="33"/>
      <c r="L21" s="34"/>
      <c r="M21" s="36"/>
      <c r="N21" s="38"/>
    </row>
    <row r="22" spans="1:14" ht="22.2" customHeight="1">
      <c r="A22" s="24" t="s">
        <v>9</v>
      </c>
      <c r="B22" s="26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126</v>
      </c>
      <c r="D23" s="6" t="s">
        <v>0</v>
      </c>
      <c r="E23" s="8" t="s">
        <v>127</v>
      </c>
      <c r="F23" s="22" t="s">
        <v>171</v>
      </c>
      <c r="G23" s="6">
        <v>5</v>
      </c>
      <c r="H23" s="6">
        <v>42</v>
      </c>
      <c r="I23" s="6">
        <v>0</v>
      </c>
      <c r="J23" s="6">
        <v>2</v>
      </c>
      <c r="K23" s="6">
        <v>0</v>
      </c>
      <c r="L23" s="6">
        <v>1</v>
      </c>
      <c r="M23" s="6">
        <v>14</v>
      </c>
      <c r="N23" s="6">
        <v>3</v>
      </c>
    </row>
    <row r="24" spans="1:14" ht="22.2" customHeight="1">
      <c r="A24" s="6">
        <v>2</v>
      </c>
      <c r="B24" s="6" t="s">
        <v>13</v>
      </c>
      <c r="C24" s="8" t="s">
        <v>128</v>
      </c>
      <c r="D24" s="6" t="s">
        <v>0</v>
      </c>
      <c r="E24" s="8" t="s">
        <v>129</v>
      </c>
      <c r="F24" s="7" t="s">
        <v>172</v>
      </c>
      <c r="G24" s="6">
        <v>42</v>
      </c>
      <c r="H24" s="6">
        <v>19</v>
      </c>
      <c r="I24" s="6">
        <v>2</v>
      </c>
      <c r="J24" s="6">
        <v>0</v>
      </c>
      <c r="K24" s="6">
        <v>1</v>
      </c>
      <c r="L24" s="6">
        <v>0</v>
      </c>
      <c r="M24" s="6">
        <v>21</v>
      </c>
      <c r="N24" s="6">
        <v>2</v>
      </c>
    </row>
    <row r="25" spans="1:14" ht="22.2" customHeight="1">
      <c r="A25" s="27">
        <v>3</v>
      </c>
      <c r="B25" s="27" t="s">
        <v>14</v>
      </c>
      <c r="C25" s="8" t="s">
        <v>130</v>
      </c>
      <c r="D25" s="10" t="s">
        <v>0</v>
      </c>
      <c r="E25" s="8" t="s">
        <v>131</v>
      </c>
      <c r="F25" s="29" t="s">
        <v>173</v>
      </c>
      <c r="G25" s="27">
        <v>42</v>
      </c>
      <c r="H25" s="27">
        <v>14</v>
      </c>
      <c r="I25" s="27">
        <v>2</v>
      </c>
      <c r="J25" s="27">
        <v>0</v>
      </c>
      <c r="K25" s="27">
        <v>1</v>
      </c>
      <c r="L25" s="27">
        <v>0</v>
      </c>
      <c r="M25" s="27">
        <v>18</v>
      </c>
      <c r="N25" s="27">
        <v>2</v>
      </c>
    </row>
    <row r="26" spans="1:14" ht="22.2" customHeight="1">
      <c r="A26" s="28"/>
      <c r="B26" s="28"/>
      <c r="C26" s="8" t="s">
        <v>132</v>
      </c>
      <c r="D26" s="9"/>
      <c r="E26" s="8" t="s">
        <v>133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2" customHeight="1">
      <c r="A27" s="27">
        <v>4</v>
      </c>
      <c r="B27" s="27" t="s">
        <v>14</v>
      </c>
      <c r="C27" s="8" t="s">
        <v>134</v>
      </c>
      <c r="D27" s="10" t="s">
        <v>0</v>
      </c>
      <c r="E27" s="8" t="s">
        <v>135</v>
      </c>
      <c r="F27" s="29" t="s">
        <v>174</v>
      </c>
      <c r="G27" s="27">
        <v>16</v>
      </c>
      <c r="H27" s="27">
        <v>42</v>
      </c>
      <c r="I27" s="27">
        <v>0</v>
      </c>
      <c r="J27" s="27">
        <v>2</v>
      </c>
      <c r="K27" s="27">
        <v>0</v>
      </c>
      <c r="L27" s="27">
        <v>1</v>
      </c>
      <c r="M27" s="27">
        <v>17</v>
      </c>
      <c r="N27" s="27">
        <v>1</v>
      </c>
    </row>
    <row r="28" spans="1:14" ht="22.2" customHeight="1">
      <c r="A28" s="28"/>
      <c r="B28" s="28"/>
      <c r="C28" s="8" t="s">
        <v>136</v>
      </c>
      <c r="D28" s="9"/>
      <c r="E28" s="8" t="s">
        <v>137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2" customHeight="1">
      <c r="A29" s="6">
        <v>5</v>
      </c>
      <c r="B29" s="6" t="s">
        <v>13</v>
      </c>
      <c r="C29" s="8" t="s">
        <v>138</v>
      </c>
      <c r="D29" s="6" t="s">
        <v>0</v>
      </c>
      <c r="E29" s="8" t="s">
        <v>139</v>
      </c>
      <c r="F29" s="7" t="s">
        <v>175</v>
      </c>
      <c r="G29" s="6">
        <v>4</v>
      </c>
      <c r="H29" s="6">
        <v>42</v>
      </c>
      <c r="I29" s="6">
        <v>0</v>
      </c>
      <c r="J29" s="6">
        <v>2</v>
      </c>
      <c r="K29" s="6">
        <v>0</v>
      </c>
      <c r="L29" s="6">
        <v>1</v>
      </c>
      <c r="M29" s="6">
        <v>14</v>
      </c>
      <c r="N29" s="6">
        <v>2</v>
      </c>
    </row>
    <row r="30" spans="1:14" ht="22.2" customHeight="1">
      <c r="A30" s="24" t="s">
        <v>15</v>
      </c>
      <c r="B30" s="25"/>
      <c r="C30" s="25"/>
      <c r="D30" s="25"/>
      <c r="E30" s="26"/>
      <c r="F30" s="7" t="s">
        <v>16</v>
      </c>
      <c r="G30" s="6">
        <f t="shared" ref="G30:N30" si="1">SUM(G23:G29)</f>
        <v>109</v>
      </c>
      <c r="H30" s="6">
        <f t="shared" si="1"/>
        <v>159</v>
      </c>
      <c r="I30" s="6">
        <f t="shared" si="1"/>
        <v>4</v>
      </c>
      <c r="J30" s="6">
        <f t="shared" si="1"/>
        <v>6</v>
      </c>
      <c r="K30" s="6">
        <f t="shared" si="1"/>
        <v>2</v>
      </c>
      <c r="L30" s="6">
        <f t="shared" si="1"/>
        <v>3</v>
      </c>
      <c r="M30" s="6">
        <f t="shared" si="1"/>
        <v>84</v>
      </c>
      <c r="N30" s="6">
        <f t="shared" si="1"/>
        <v>10</v>
      </c>
    </row>
    <row r="32" spans="1:14" ht="22.2" customHeight="1">
      <c r="A32" s="5" t="s">
        <v>15</v>
      </c>
      <c r="B32" s="5"/>
      <c r="C32" s="5"/>
      <c r="E32" s="5"/>
      <c r="F32" s="5"/>
      <c r="G32" s="5"/>
      <c r="H32" s="5"/>
      <c r="I32" s="5"/>
      <c r="J32" s="5"/>
      <c r="K32" s="5"/>
      <c r="L32" s="5"/>
      <c r="M32" s="5"/>
    </row>
    <row r="33" spans="1:14" ht="22.2" customHeight="1">
      <c r="A33" s="4" t="s">
        <v>1</v>
      </c>
      <c r="C33" s="1" t="s">
        <v>106</v>
      </c>
      <c r="D33" s="14"/>
      <c r="E33" s="17"/>
    </row>
    <row r="34" spans="1:14" ht="22.2" customHeight="1">
      <c r="A34" s="4" t="s">
        <v>2</v>
      </c>
    </row>
    <row r="35" spans="1:14" ht="22.2" customHeight="1">
      <c r="A35" s="41" t="s">
        <v>22</v>
      </c>
      <c r="B35" s="42"/>
      <c r="C35" s="29" t="s">
        <v>107</v>
      </c>
      <c r="D35" s="29" t="s">
        <v>0</v>
      </c>
      <c r="E35" s="29" t="s">
        <v>108</v>
      </c>
      <c r="F35" s="7" t="s">
        <v>3</v>
      </c>
      <c r="G35" s="31" t="s">
        <v>4</v>
      </c>
      <c r="H35" s="32"/>
      <c r="I35" s="31" t="s">
        <v>5</v>
      </c>
      <c r="J35" s="32"/>
      <c r="K35" s="31" t="s">
        <v>6</v>
      </c>
      <c r="L35" s="32"/>
      <c r="M35" s="35" t="s">
        <v>7</v>
      </c>
      <c r="N35" s="37" t="s">
        <v>8</v>
      </c>
    </row>
    <row r="36" spans="1:14" ht="22.2" customHeight="1">
      <c r="A36" s="39">
        <v>0.33333333333333331</v>
      </c>
      <c r="B36" s="40"/>
      <c r="C36" s="30"/>
      <c r="D36" s="30"/>
      <c r="E36" s="30"/>
      <c r="F36" s="7" t="str">
        <f>E35</f>
        <v>台中市南屯國小</v>
      </c>
      <c r="G36" s="33"/>
      <c r="H36" s="34"/>
      <c r="I36" s="33"/>
      <c r="J36" s="34"/>
      <c r="K36" s="33"/>
      <c r="L36" s="34"/>
      <c r="M36" s="36"/>
      <c r="N36" s="38"/>
    </row>
    <row r="37" spans="1:14" ht="22.2" customHeight="1">
      <c r="A37" s="24" t="s">
        <v>9</v>
      </c>
      <c r="B37" s="26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109</v>
      </c>
      <c r="D38" s="6" t="s">
        <v>0</v>
      </c>
      <c r="E38" s="8" t="s">
        <v>110</v>
      </c>
      <c r="F38" s="7" t="s">
        <v>165</v>
      </c>
      <c r="G38" s="6">
        <v>12</v>
      </c>
      <c r="H38" s="6">
        <v>42</v>
      </c>
      <c r="I38" s="6">
        <v>0</v>
      </c>
      <c r="J38" s="6">
        <v>2</v>
      </c>
      <c r="K38" s="6">
        <v>0</v>
      </c>
      <c r="L38" s="6">
        <v>1</v>
      </c>
      <c r="M38" s="6">
        <v>17</v>
      </c>
      <c r="N38" s="6">
        <v>3</v>
      </c>
    </row>
    <row r="39" spans="1:14" ht="22.2" customHeight="1">
      <c r="A39" s="6">
        <v>2</v>
      </c>
      <c r="B39" s="6" t="s">
        <v>13</v>
      </c>
      <c r="C39" s="8" t="s">
        <v>111</v>
      </c>
      <c r="D39" s="6" t="s">
        <v>0</v>
      </c>
      <c r="E39" s="8" t="s">
        <v>112</v>
      </c>
      <c r="F39" s="7" t="s">
        <v>165</v>
      </c>
      <c r="G39" s="6">
        <v>12</v>
      </c>
      <c r="H39" s="6">
        <v>42</v>
      </c>
      <c r="I39" s="6">
        <v>0</v>
      </c>
      <c r="J39" s="6">
        <v>2</v>
      </c>
      <c r="K39" s="6">
        <v>0</v>
      </c>
      <c r="L39" s="6">
        <v>1</v>
      </c>
      <c r="M39" s="6">
        <v>19</v>
      </c>
      <c r="N39" s="6">
        <v>1</v>
      </c>
    </row>
    <row r="40" spans="1:14" ht="22.2" customHeight="1">
      <c r="A40" s="27">
        <v>3</v>
      </c>
      <c r="B40" s="27" t="s">
        <v>14</v>
      </c>
      <c r="C40" s="8" t="s">
        <v>113</v>
      </c>
      <c r="D40" s="15" t="s">
        <v>0</v>
      </c>
      <c r="E40" s="8" t="s">
        <v>114</v>
      </c>
      <c r="F40" s="29" t="s">
        <v>166</v>
      </c>
      <c r="G40" s="27">
        <v>24</v>
      </c>
      <c r="H40" s="27">
        <v>42</v>
      </c>
      <c r="I40" s="27">
        <v>0</v>
      </c>
      <c r="J40" s="27">
        <v>2</v>
      </c>
      <c r="K40" s="27">
        <v>0</v>
      </c>
      <c r="L40" s="27">
        <v>1</v>
      </c>
      <c r="M40" s="27">
        <v>23</v>
      </c>
      <c r="N40" s="27">
        <v>2</v>
      </c>
    </row>
    <row r="41" spans="1:14" ht="22.2" customHeight="1">
      <c r="A41" s="28"/>
      <c r="B41" s="28"/>
      <c r="C41" s="8" t="s">
        <v>115</v>
      </c>
      <c r="D41" s="13"/>
      <c r="E41" s="8" t="s">
        <v>116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2" customHeight="1">
      <c r="A42" s="27">
        <v>4</v>
      </c>
      <c r="B42" s="27" t="s">
        <v>14</v>
      </c>
      <c r="C42" s="8" t="s">
        <v>117</v>
      </c>
      <c r="D42" s="15" t="s">
        <v>0</v>
      </c>
      <c r="E42" s="8" t="s">
        <v>118</v>
      </c>
      <c r="F42" s="29"/>
      <c r="G42" s="27"/>
      <c r="H42" s="27"/>
      <c r="I42" s="27"/>
      <c r="J42" s="27"/>
      <c r="K42" s="27"/>
      <c r="L42" s="27"/>
      <c r="M42" s="27"/>
      <c r="N42" s="27"/>
    </row>
    <row r="43" spans="1:14" ht="22.2" customHeight="1">
      <c r="A43" s="28"/>
      <c r="B43" s="28"/>
      <c r="C43" s="8" t="s">
        <v>119</v>
      </c>
      <c r="D43" s="13"/>
      <c r="E43" s="8" t="s">
        <v>120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2" customHeight="1">
      <c r="A44" s="6">
        <v>5</v>
      </c>
      <c r="B44" s="6" t="s">
        <v>13</v>
      </c>
      <c r="C44" s="8" t="s">
        <v>121</v>
      </c>
      <c r="D44" s="6" t="s">
        <v>0</v>
      </c>
      <c r="E44" s="8" t="s">
        <v>122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24" t="s">
        <v>15</v>
      </c>
      <c r="B45" s="25"/>
      <c r="C45" s="25"/>
      <c r="D45" s="25"/>
      <c r="E45" s="26"/>
      <c r="F45" s="7" t="s">
        <v>16</v>
      </c>
      <c r="G45" s="6">
        <f t="shared" ref="G45:N45" si="2">SUM(G38:G44)</f>
        <v>48</v>
      </c>
      <c r="H45" s="6">
        <f t="shared" si="2"/>
        <v>126</v>
      </c>
      <c r="I45" s="6">
        <f t="shared" si="2"/>
        <v>0</v>
      </c>
      <c r="J45" s="6">
        <f t="shared" si="2"/>
        <v>6</v>
      </c>
      <c r="K45" s="6">
        <f t="shared" si="2"/>
        <v>0</v>
      </c>
      <c r="L45" s="6">
        <f t="shared" si="2"/>
        <v>3</v>
      </c>
      <c r="M45" s="6">
        <f t="shared" si="2"/>
        <v>59</v>
      </c>
      <c r="N45" s="6">
        <f t="shared" si="2"/>
        <v>6</v>
      </c>
    </row>
    <row r="48" spans="1:14" ht="22.2" customHeight="1">
      <c r="A48" s="4" t="s">
        <v>17</v>
      </c>
      <c r="C48" s="1" t="s">
        <v>89</v>
      </c>
      <c r="E48" s="17"/>
    </row>
    <row r="49" spans="1:14" ht="22.2" customHeight="1">
      <c r="A49" s="4" t="s">
        <v>2</v>
      </c>
    </row>
    <row r="50" spans="1:14" ht="22.2" customHeight="1">
      <c r="A50" s="41" t="s">
        <v>22</v>
      </c>
      <c r="B50" s="42"/>
      <c r="C50" s="29" t="s">
        <v>90</v>
      </c>
      <c r="D50" s="29" t="s">
        <v>0</v>
      </c>
      <c r="E50" s="29" t="s">
        <v>91</v>
      </c>
      <c r="F50" s="7" t="s">
        <v>3</v>
      </c>
      <c r="G50" s="31" t="s">
        <v>4</v>
      </c>
      <c r="H50" s="32"/>
      <c r="I50" s="31" t="s">
        <v>5</v>
      </c>
      <c r="J50" s="32"/>
      <c r="K50" s="31" t="s">
        <v>6</v>
      </c>
      <c r="L50" s="32"/>
      <c r="M50" s="35" t="s">
        <v>7</v>
      </c>
      <c r="N50" s="37" t="s">
        <v>8</v>
      </c>
    </row>
    <row r="51" spans="1:14" ht="22.2" customHeight="1">
      <c r="A51" s="39">
        <v>0.33333333333333331</v>
      </c>
      <c r="B51" s="40"/>
      <c r="C51" s="30"/>
      <c r="D51" s="30"/>
      <c r="E51" s="30"/>
      <c r="F51" s="7" t="str">
        <f>C50</f>
        <v>臺中市南陽國小</v>
      </c>
      <c r="G51" s="33"/>
      <c r="H51" s="34"/>
      <c r="I51" s="33"/>
      <c r="J51" s="34"/>
      <c r="K51" s="33"/>
      <c r="L51" s="34"/>
      <c r="M51" s="36"/>
      <c r="N51" s="38"/>
    </row>
    <row r="52" spans="1:14" ht="22.2" customHeight="1">
      <c r="A52" s="24" t="s">
        <v>9</v>
      </c>
      <c r="B52" s="26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92</v>
      </c>
      <c r="D53" s="6" t="s">
        <v>0</v>
      </c>
      <c r="E53" s="8" t="s">
        <v>93</v>
      </c>
      <c r="F53" s="7" t="s">
        <v>167</v>
      </c>
      <c r="G53" s="6">
        <v>42</v>
      </c>
      <c r="H53" s="6">
        <v>28</v>
      </c>
      <c r="I53" s="6">
        <v>2</v>
      </c>
      <c r="J53" s="6">
        <v>0</v>
      </c>
      <c r="K53" s="6">
        <v>1</v>
      </c>
      <c r="L53" s="6">
        <v>0</v>
      </c>
      <c r="M53" s="6">
        <v>23</v>
      </c>
      <c r="N53" s="6">
        <v>5</v>
      </c>
    </row>
    <row r="54" spans="1:14" ht="22.2" customHeight="1">
      <c r="A54" s="6">
        <v>2</v>
      </c>
      <c r="B54" s="6" t="s">
        <v>13</v>
      </c>
      <c r="C54" s="8" t="s">
        <v>94</v>
      </c>
      <c r="D54" s="6" t="s">
        <v>0</v>
      </c>
      <c r="E54" s="8" t="s">
        <v>95</v>
      </c>
      <c r="F54" s="7" t="s">
        <v>168</v>
      </c>
      <c r="G54" s="6">
        <v>13</v>
      </c>
      <c r="H54" s="6">
        <v>42</v>
      </c>
      <c r="I54" s="6">
        <v>0</v>
      </c>
      <c r="J54" s="6">
        <v>2</v>
      </c>
      <c r="K54" s="6">
        <v>0</v>
      </c>
      <c r="L54" s="6">
        <v>1</v>
      </c>
      <c r="M54" s="6">
        <v>16</v>
      </c>
      <c r="N54" s="6">
        <v>1</v>
      </c>
    </row>
    <row r="55" spans="1:14" ht="22.2" customHeight="1">
      <c r="A55" s="27">
        <v>3</v>
      </c>
      <c r="B55" s="27" t="s">
        <v>14</v>
      </c>
      <c r="C55" s="8" t="s">
        <v>96</v>
      </c>
      <c r="D55" s="15" t="s">
        <v>0</v>
      </c>
      <c r="E55" s="8" t="s">
        <v>97</v>
      </c>
      <c r="F55" s="29" t="s">
        <v>169</v>
      </c>
      <c r="G55" s="27">
        <v>42</v>
      </c>
      <c r="H55" s="27">
        <v>7</v>
      </c>
      <c r="I55" s="27">
        <v>2</v>
      </c>
      <c r="J55" s="27">
        <v>0</v>
      </c>
      <c r="K55" s="27">
        <v>1</v>
      </c>
      <c r="L55" s="27">
        <v>0</v>
      </c>
      <c r="M55" s="27">
        <v>14</v>
      </c>
      <c r="N55" s="27">
        <v>1</v>
      </c>
    </row>
    <row r="56" spans="1:14" ht="22.2" customHeight="1">
      <c r="A56" s="28"/>
      <c r="B56" s="28"/>
      <c r="C56" s="8" t="s">
        <v>98</v>
      </c>
      <c r="D56" s="16"/>
      <c r="E56" s="8" t="s">
        <v>99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2" customHeight="1">
      <c r="A57" s="27">
        <v>4</v>
      </c>
      <c r="B57" s="27" t="s">
        <v>14</v>
      </c>
      <c r="C57" s="8" t="s">
        <v>100</v>
      </c>
      <c r="D57" s="15" t="s">
        <v>0</v>
      </c>
      <c r="E57" s="8" t="s">
        <v>101</v>
      </c>
      <c r="F57" s="29" t="s">
        <v>170</v>
      </c>
      <c r="G57" s="27">
        <v>42</v>
      </c>
      <c r="H57" s="27">
        <v>7</v>
      </c>
      <c r="I57" s="27">
        <v>2</v>
      </c>
      <c r="J57" s="27">
        <v>0</v>
      </c>
      <c r="K57" s="27">
        <v>1</v>
      </c>
      <c r="L57" s="27">
        <v>0</v>
      </c>
      <c r="M57" s="27">
        <v>13</v>
      </c>
      <c r="N57" s="27">
        <v>1</v>
      </c>
    </row>
    <row r="58" spans="1:14" ht="22.2" customHeight="1">
      <c r="A58" s="28"/>
      <c r="B58" s="28"/>
      <c r="C58" s="8" t="s">
        <v>102</v>
      </c>
      <c r="D58" s="16"/>
      <c r="E58" s="8" t="s">
        <v>103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2" customHeight="1">
      <c r="A59" s="6">
        <v>5</v>
      </c>
      <c r="B59" s="6" t="s">
        <v>13</v>
      </c>
      <c r="C59" s="8" t="s">
        <v>104</v>
      </c>
      <c r="D59" s="6" t="s">
        <v>0</v>
      </c>
      <c r="E59" s="8" t="s">
        <v>105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24" t="s">
        <v>15</v>
      </c>
      <c r="B60" s="25"/>
      <c r="C60" s="25"/>
      <c r="D60" s="25"/>
      <c r="E60" s="26"/>
      <c r="F60" s="7" t="s">
        <v>16</v>
      </c>
      <c r="G60" s="6">
        <f t="shared" ref="G60:N60" si="3">SUM(G53:G59)</f>
        <v>139</v>
      </c>
      <c r="H60" s="6">
        <f t="shared" si="3"/>
        <v>84</v>
      </c>
      <c r="I60" s="6">
        <f t="shared" si="3"/>
        <v>6</v>
      </c>
      <c r="J60" s="6">
        <f t="shared" si="3"/>
        <v>2</v>
      </c>
      <c r="K60" s="6">
        <f t="shared" si="3"/>
        <v>3</v>
      </c>
      <c r="L60" s="6">
        <f t="shared" si="3"/>
        <v>1</v>
      </c>
      <c r="M60" s="6">
        <f t="shared" si="3"/>
        <v>66</v>
      </c>
      <c r="N60" s="6">
        <f t="shared" si="3"/>
        <v>8</v>
      </c>
    </row>
    <row r="62" spans="1:14" ht="22.2" customHeight="1">
      <c r="A62" s="17" t="s">
        <v>15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4" t="s">
        <v>1</v>
      </c>
      <c r="C63" s="1" t="s">
        <v>72</v>
      </c>
      <c r="D63" s="14"/>
      <c r="E63" s="17"/>
    </row>
    <row r="64" spans="1:14" ht="22.2" customHeight="1">
      <c r="A64" s="4" t="s">
        <v>2</v>
      </c>
    </row>
    <row r="65" spans="1:14" ht="22.2" customHeight="1">
      <c r="A65" s="41" t="s">
        <v>22</v>
      </c>
      <c r="B65" s="42"/>
      <c r="C65" s="29" t="s">
        <v>73</v>
      </c>
      <c r="D65" s="29" t="s">
        <v>0</v>
      </c>
      <c r="E65" s="29" t="s">
        <v>74</v>
      </c>
      <c r="F65" s="7" t="s">
        <v>3</v>
      </c>
      <c r="G65" s="31" t="s">
        <v>4</v>
      </c>
      <c r="H65" s="32"/>
      <c r="I65" s="31" t="s">
        <v>5</v>
      </c>
      <c r="J65" s="32"/>
      <c r="K65" s="31" t="s">
        <v>6</v>
      </c>
      <c r="L65" s="32"/>
      <c r="M65" s="35" t="s">
        <v>7</v>
      </c>
      <c r="N65" s="37" t="s">
        <v>8</v>
      </c>
    </row>
    <row r="66" spans="1:14" ht="22.2" customHeight="1">
      <c r="A66" s="39">
        <v>0.33333333333333331</v>
      </c>
      <c r="B66" s="40"/>
      <c r="C66" s="30"/>
      <c r="D66" s="30"/>
      <c r="E66" s="30"/>
      <c r="F66" s="7" t="str">
        <f>C65</f>
        <v>古坑國中小</v>
      </c>
      <c r="G66" s="33"/>
      <c r="H66" s="34"/>
      <c r="I66" s="33"/>
      <c r="J66" s="34"/>
      <c r="K66" s="33"/>
      <c r="L66" s="34"/>
      <c r="M66" s="36"/>
      <c r="N66" s="38"/>
    </row>
    <row r="67" spans="1:14" ht="22.2" customHeight="1">
      <c r="A67" s="24" t="s">
        <v>9</v>
      </c>
      <c r="B67" s="26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75</v>
      </c>
      <c r="D68" s="6" t="s">
        <v>0</v>
      </c>
      <c r="E68" s="8" t="s">
        <v>76</v>
      </c>
      <c r="F68" s="7" t="s">
        <v>185</v>
      </c>
      <c r="G68" s="6">
        <v>42</v>
      </c>
      <c r="H68" s="6">
        <v>25</v>
      </c>
      <c r="I68" s="6">
        <v>2</v>
      </c>
      <c r="J68" s="6">
        <v>0</v>
      </c>
      <c r="K68" s="6">
        <v>1</v>
      </c>
      <c r="L68" s="6">
        <v>0</v>
      </c>
      <c r="M68" s="6">
        <v>26</v>
      </c>
      <c r="N68" s="6">
        <v>5</v>
      </c>
    </row>
    <row r="69" spans="1:14" ht="22.2" customHeight="1">
      <c r="A69" s="6">
        <v>2</v>
      </c>
      <c r="B69" s="6" t="s">
        <v>13</v>
      </c>
      <c r="C69" s="8" t="s">
        <v>77</v>
      </c>
      <c r="D69" s="6" t="s">
        <v>0</v>
      </c>
      <c r="E69" s="8" t="s">
        <v>78</v>
      </c>
      <c r="F69" s="7" t="s">
        <v>186</v>
      </c>
      <c r="G69" s="6">
        <v>60</v>
      </c>
      <c r="H69" s="6">
        <v>51</v>
      </c>
      <c r="I69" s="6">
        <v>2</v>
      </c>
      <c r="J69" s="6">
        <v>1</v>
      </c>
      <c r="K69" s="6">
        <v>1</v>
      </c>
      <c r="L69" s="6">
        <v>0</v>
      </c>
      <c r="M69" s="6">
        <v>44</v>
      </c>
      <c r="N69" s="6">
        <v>7</v>
      </c>
    </row>
    <row r="70" spans="1:14" ht="22.2" customHeight="1">
      <c r="A70" s="27">
        <v>3</v>
      </c>
      <c r="B70" s="27" t="s">
        <v>14</v>
      </c>
      <c r="C70" s="8" t="s">
        <v>79</v>
      </c>
      <c r="D70" s="15" t="s">
        <v>0</v>
      </c>
      <c r="E70" s="8" t="s">
        <v>80</v>
      </c>
      <c r="F70" s="29" t="s">
        <v>187</v>
      </c>
      <c r="G70" s="27">
        <v>29</v>
      </c>
      <c r="H70" s="27">
        <v>42</v>
      </c>
      <c r="I70" s="27">
        <v>0</v>
      </c>
      <c r="J70" s="27">
        <v>2</v>
      </c>
      <c r="K70" s="27">
        <v>0</v>
      </c>
      <c r="L70" s="27">
        <v>1</v>
      </c>
      <c r="M70" s="27">
        <v>22</v>
      </c>
      <c r="N70" s="27">
        <v>3</v>
      </c>
    </row>
    <row r="71" spans="1:14" ht="22.2" customHeight="1">
      <c r="A71" s="28"/>
      <c r="B71" s="28"/>
      <c r="C71" s="8" t="s">
        <v>81</v>
      </c>
      <c r="D71" s="13"/>
      <c r="E71" s="8" t="s">
        <v>82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2" customHeight="1">
      <c r="A72" s="27">
        <v>4</v>
      </c>
      <c r="B72" s="27" t="s">
        <v>14</v>
      </c>
      <c r="C72" s="8" t="s">
        <v>83</v>
      </c>
      <c r="D72" s="15" t="s">
        <v>0</v>
      </c>
      <c r="E72" s="8" t="s">
        <v>84</v>
      </c>
      <c r="F72" s="29" t="s">
        <v>188</v>
      </c>
      <c r="G72" s="27">
        <v>42</v>
      </c>
      <c r="H72" s="27">
        <v>15</v>
      </c>
      <c r="I72" s="27">
        <v>2</v>
      </c>
      <c r="J72" s="27">
        <v>0</v>
      </c>
      <c r="K72" s="27">
        <v>1</v>
      </c>
      <c r="L72" s="27">
        <v>0</v>
      </c>
      <c r="M72" s="27">
        <v>20</v>
      </c>
      <c r="N72" s="27">
        <v>3</v>
      </c>
    </row>
    <row r="73" spans="1:14" ht="22.2" customHeight="1">
      <c r="A73" s="28"/>
      <c r="B73" s="28"/>
      <c r="C73" s="8" t="s">
        <v>85</v>
      </c>
      <c r="D73" s="13"/>
      <c r="E73" s="8" t="s">
        <v>86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2" customHeight="1">
      <c r="A74" s="6">
        <v>5</v>
      </c>
      <c r="B74" s="6" t="s">
        <v>13</v>
      </c>
      <c r="C74" s="8" t="s">
        <v>87</v>
      </c>
      <c r="D74" s="6" t="s">
        <v>0</v>
      </c>
      <c r="E74" s="8" t="s">
        <v>88</v>
      </c>
      <c r="F74" s="7"/>
      <c r="G74" s="6"/>
      <c r="H74" s="6"/>
      <c r="I74" s="6"/>
      <c r="J74" s="6"/>
      <c r="K74" s="6"/>
      <c r="L74" s="6"/>
      <c r="M74" s="6"/>
      <c r="N74" s="6"/>
    </row>
    <row r="75" spans="1:14" ht="22.2" customHeight="1">
      <c r="A75" s="24" t="s">
        <v>15</v>
      </c>
      <c r="B75" s="25"/>
      <c r="C75" s="25"/>
      <c r="D75" s="25"/>
      <c r="E75" s="26"/>
      <c r="F75" s="7" t="s">
        <v>16</v>
      </c>
      <c r="G75" s="6">
        <f t="shared" ref="G75:N75" si="4">SUM(G68:G74)</f>
        <v>173</v>
      </c>
      <c r="H75" s="6">
        <f t="shared" si="4"/>
        <v>133</v>
      </c>
      <c r="I75" s="6">
        <f t="shared" si="4"/>
        <v>6</v>
      </c>
      <c r="J75" s="6">
        <f t="shared" si="4"/>
        <v>3</v>
      </c>
      <c r="K75" s="6">
        <f t="shared" si="4"/>
        <v>3</v>
      </c>
      <c r="L75" s="6">
        <f t="shared" si="4"/>
        <v>1</v>
      </c>
      <c r="M75" s="6">
        <f t="shared" si="4"/>
        <v>112</v>
      </c>
      <c r="N75" s="6">
        <f t="shared" si="4"/>
        <v>18</v>
      </c>
    </row>
    <row r="78" spans="1:14" ht="22.2" customHeight="1">
      <c r="A78" s="4" t="s">
        <v>17</v>
      </c>
      <c r="C78" s="1" t="s">
        <v>55</v>
      </c>
      <c r="E78" s="17"/>
    </row>
    <row r="79" spans="1:14" ht="22.2" customHeight="1">
      <c r="A79" s="4" t="s">
        <v>2</v>
      </c>
    </row>
    <row r="80" spans="1:14" ht="22.2" customHeight="1">
      <c r="A80" s="41" t="s">
        <v>22</v>
      </c>
      <c r="B80" s="42"/>
      <c r="C80" s="29" t="s">
        <v>56</v>
      </c>
      <c r="D80" s="29" t="s">
        <v>0</v>
      </c>
      <c r="E80" s="29" t="s">
        <v>57</v>
      </c>
      <c r="F80" s="7" t="s">
        <v>3</v>
      </c>
      <c r="G80" s="31" t="s">
        <v>4</v>
      </c>
      <c r="H80" s="32"/>
      <c r="I80" s="31" t="s">
        <v>5</v>
      </c>
      <c r="J80" s="32"/>
      <c r="K80" s="31" t="s">
        <v>6</v>
      </c>
      <c r="L80" s="32"/>
      <c r="M80" s="35" t="s">
        <v>7</v>
      </c>
      <c r="N80" s="37" t="s">
        <v>8</v>
      </c>
    </row>
    <row r="81" spans="1:14" ht="22.2" customHeight="1">
      <c r="A81" s="39">
        <v>0.33333333333333331</v>
      </c>
      <c r="B81" s="40"/>
      <c r="C81" s="30"/>
      <c r="D81" s="30"/>
      <c r="E81" s="30"/>
      <c r="F81" s="7" t="str">
        <f>C80</f>
        <v>屏縣忠孝</v>
      </c>
      <c r="G81" s="33"/>
      <c r="H81" s="34"/>
      <c r="I81" s="33"/>
      <c r="J81" s="34"/>
      <c r="K81" s="33"/>
      <c r="L81" s="34"/>
      <c r="M81" s="36"/>
      <c r="N81" s="38"/>
    </row>
    <row r="82" spans="1:14" ht="22.2" customHeight="1">
      <c r="A82" s="24" t="s">
        <v>9</v>
      </c>
      <c r="B82" s="26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58</v>
      </c>
      <c r="D83" s="6" t="s">
        <v>0</v>
      </c>
      <c r="E83" s="8" t="s">
        <v>59</v>
      </c>
      <c r="F83" s="7" t="s">
        <v>159</v>
      </c>
      <c r="G83" s="6">
        <v>42</v>
      </c>
      <c r="H83" s="6">
        <v>22</v>
      </c>
      <c r="I83" s="6">
        <v>2</v>
      </c>
      <c r="J83" s="6">
        <v>0</v>
      </c>
      <c r="K83" s="6">
        <v>1</v>
      </c>
      <c r="L83" s="6">
        <v>0</v>
      </c>
      <c r="M83" s="6">
        <v>20</v>
      </c>
      <c r="N83" s="6">
        <v>3</v>
      </c>
    </row>
    <row r="84" spans="1:14" ht="22.2" customHeight="1">
      <c r="A84" s="6">
        <v>2</v>
      </c>
      <c r="B84" s="6" t="s">
        <v>13</v>
      </c>
      <c r="C84" s="8" t="s">
        <v>60</v>
      </c>
      <c r="D84" s="6" t="s">
        <v>0</v>
      </c>
      <c r="E84" s="8" t="s">
        <v>61</v>
      </c>
      <c r="F84" s="7" t="s">
        <v>160</v>
      </c>
      <c r="G84" s="6">
        <v>42</v>
      </c>
      <c r="H84" s="6">
        <v>3</v>
      </c>
      <c r="I84" s="6">
        <v>2</v>
      </c>
      <c r="J84" s="6">
        <v>0</v>
      </c>
      <c r="K84" s="6">
        <v>1</v>
      </c>
      <c r="L84" s="6">
        <v>0</v>
      </c>
      <c r="M84" s="6">
        <v>15</v>
      </c>
      <c r="N84" s="6">
        <v>1</v>
      </c>
    </row>
    <row r="85" spans="1:14" ht="22.2" customHeight="1">
      <c r="A85" s="27">
        <v>3</v>
      </c>
      <c r="B85" s="27" t="s">
        <v>14</v>
      </c>
      <c r="C85" s="8" t="s">
        <v>62</v>
      </c>
      <c r="D85" s="15" t="s">
        <v>0</v>
      </c>
      <c r="E85" s="8" t="s">
        <v>63</v>
      </c>
      <c r="F85" s="29" t="s">
        <v>161</v>
      </c>
      <c r="G85" s="27">
        <v>42</v>
      </c>
      <c r="H85" s="27">
        <v>13</v>
      </c>
      <c r="I85" s="27">
        <v>2</v>
      </c>
      <c r="J85" s="27">
        <v>0</v>
      </c>
      <c r="K85" s="27">
        <v>1</v>
      </c>
      <c r="L85" s="27">
        <v>0</v>
      </c>
      <c r="M85" s="27">
        <v>17</v>
      </c>
      <c r="N85" s="27">
        <v>1</v>
      </c>
    </row>
    <row r="86" spans="1:14" ht="22.2" customHeight="1">
      <c r="A86" s="28"/>
      <c r="B86" s="28"/>
      <c r="C86" s="8" t="s">
        <v>64</v>
      </c>
      <c r="D86" s="16"/>
      <c r="E86" s="8" t="s">
        <v>65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2" customHeight="1">
      <c r="A87" s="27">
        <v>4</v>
      </c>
      <c r="B87" s="27" t="s">
        <v>14</v>
      </c>
      <c r="C87" s="8" t="s">
        <v>66</v>
      </c>
      <c r="D87" s="15" t="s">
        <v>0</v>
      </c>
      <c r="E87" s="8" t="s">
        <v>67</v>
      </c>
      <c r="F87" s="29"/>
      <c r="G87" s="27"/>
      <c r="H87" s="27"/>
      <c r="I87" s="27"/>
      <c r="J87" s="27"/>
      <c r="K87" s="27"/>
      <c r="L87" s="27"/>
      <c r="M87" s="27"/>
      <c r="N87" s="27"/>
    </row>
    <row r="88" spans="1:14" ht="22.2" customHeight="1">
      <c r="A88" s="28"/>
      <c r="B88" s="28"/>
      <c r="C88" s="8" t="s">
        <v>68</v>
      </c>
      <c r="D88" s="16"/>
      <c r="E88" s="8" t="s">
        <v>69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2" customHeight="1">
      <c r="A89" s="6">
        <v>5</v>
      </c>
      <c r="B89" s="6" t="s">
        <v>13</v>
      </c>
      <c r="C89" s="8" t="s">
        <v>70</v>
      </c>
      <c r="D89" s="6" t="s">
        <v>0</v>
      </c>
      <c r="E89" s="8" t="s">
        <v>71</v>
      </c>
      <c r="F89" s="7"/>
      <c r="G89" s="6"/>
      <c r="H89" s="6"/>
      <c r="I89" s="6"/>
      <c r="J89" s="6"/>
      <c r="K89" s="6"/>
      <c r="L89" s="6"/>
      <c r="M89" s="6"/>
      <c r="N89" s="6"/>
    </row>
    <row r="90" spans="1:14" ht="22.2" customHeight="1">
      <c r="A90" s="24" t="s">
        <v>15</v>
      </c>
      <c r="B90" s="25"/>
      <c r="C90" s="25"/>
      <c r="D90" s="25"/>
      <c r="E90" s="26"/>
      <c r="F90" s="7" t="s">
        <v>16</v>
      </c>
      <c r="G90" s="6">
        <f t="shared" ref="G90:N90" si="5">SUM(G83:G89)</f>
        <v>126</v>
      </c>
      <c r="H90" s="6">
        <f t="shared" si="5"/>
        <v>38</v>
      </c>
      <c r="I90" s="6">
        <f t="shared" si="5"/>
        <v>6</v>
      </c>
      <c r="J90" s="6">
        <f t="shared" si="5"/>
        <v>0</v>
      </c>
      <c r="K90" s="6">
        <f t="shared" si="5"/>
        <v>3</v>
      </c>
      <c r="L90" s="6">
        <f t="shared" si="5"/>
        <v>0</v>
      </c>
      <c r="M90" s="6">
        <f t="shared" si="5"/>
        <v>52</v>
      </c>
      <c r="N90" s="6">
        <f t="shared" si="5"/>
        <v>5</v>
      </c>
    </row>
    <row r="92" spans="1:14" ht="22.2" customHeight="1">
      <c r="A92" s="17" t="s">
        <v>15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4" t="s">
        <v>1</v>
      </c>
      <c r="C93" s="1" t="s">
        <v>40</v>
      </c>
      <c r="D93" s="14"/>
      <c r="E93" s="17"/>
    </row>
    <row r="94" spans="1:14" ht="22.2" customHeight="1">
      <c r="A94" s="4" t="s">
        <v>2</v>
      </c>
    </row>
    <row r="95" spans="1:14" ht="22.2" customHeight="1">
      <c r="A95" s="41" t="s">
        <v>22</v>
      </c>
      <c r="B95" s="42"/>
      <c r="C95" s="29" t="s">
        <v>41</v>
      </c>
      <c r="D95" s="29" t="s">
        <v>0</v>
      </c>
      <c r="E95" s="29" t="s">
        <v>42</v>
      </c>
      <c r="F95" s="7" t="s">
        <v>3</v>
      </c>
      <c r="G95" s="31" t="s">
        <v>4</v>
      </c>
      <c r="H95" s="32"/>
      <c r="I95" s="31" t="s">
        <v>5</v>
      </c>
      <c r="J95" s="32"/>
      <c r="K95" s="31" t="s">
        <v>6</v>
      </c>
      <c r="L95" s="32"/>
      <c r="M95" s="35" t="s">
        <v>7</v>
      </c>
      <c r="N95" s="37" t="s">
        <v>8</v>
      </c>
    </row>
    <row r="96" spans="1:14" ht="22.2" customHeight="1">
      <c r="A96" s="39">
        <v>0.33333333333333331</v>
      </c>
      <c r="B96" s="40"/>
      <c r="C96" s="30"/>
      <c r="D96" s="30"/>
      <c r="E96" s="30"/>
      <c r="F96" s="7" t="str">
        <f>C95</f>
        <v>雙永國小</v>
      </c>
      <c r="G96" s="33"/>
      <c r="H96" s="34"/>
      <c r="I96" s="33"/>
      <c r="J96" s="34"/>
      <c r="K96" s="33"/>
      <c r="L96" s="34"/>
      <c r="M96" s="36"/>
      <c r="N96" s="38"/>
    </row>
    <row r="97" spans="1:14" ht="22.2" customHeight="1">
      <c r="A97" s="24" t="s">
        <v>9</v>
      </c>
      <c r="B97" s="26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43</v>
      </c>
      <c r="D98" s="6" t="s">
        <v>0</v>
      </c>
      <c r="E98" s="8" t="s">
        <v>44</v>
      </c>
      <c r="F98" s="7" t="s">
        <v>162</v>
      </c>
      <c r="G98" s="6">
        <v>42</v>
      </c>
      <c r="H98" s="6">
        <v>11</v>
      </c>
      <c r="I98" s="6">
        <v>2</v>
      </c>
      <c r="J98" s="6">
        <v>0</v>
      </c>
      <c r="K98" s="6">
        <v>1</v>
      </c>
      <c r="L98" s="6">
        <v>0</v>
      </c>
      <c r="M98" s="6">
        <v>20</v>
      </c>
      <c r="N98" s="6">
        <v>4</v>
      </c>
    </row>
    <row r="99" spans="1:14" ht="22.2" customHeight="1">
      <c r="A99" s="6">
        <v>2</v>
      </c>
      <c r="B99" s="6" t="s">
        <v>13</v>
      </c>
      <c r="C99" s="8" t="s">
        <v>45</v>
      </c>
      <c r="D99" s="6" t="s">
        <v>0</v>
      </c>
      <c r="E99" s="8" t="s">
        <v>46</v>
      </c>
      <c r="F99" s="7" t="s">
        <v>163</v>
      </c>
      <c r="G99" s="6">
        <v>42</v>
      </c>
      <c r="H99" s="6">
        <v>26</v>
      </c>
      <c r="I99" s="6">
        <v>2</v>
      </c>
      <c r="J99" s="6">
        <v>0</v>
      </c>
      <c r="K99" s="6">
        <v>1</v>
      </c>
      <c r="L99" s="6">
        <v>0</v>
      </c>
      <c r="M99" s="6">
        <v>18</v>
      </c>
      <c r="N99" s="6">
        <v>2</v>
      </c>
    </row>
    <row r="100" spans="1:14" ht="22.2" customHeight="1">
      <c r="A100" s="27">
        <v>3</v>
      </c>
      <c r="B100" s="27" t="s">
        <v>14</v>
      </c>
      <c r="C100" s="8" t="s">
        <v>47</v>
      </c>
      <c r="D100" s="15" t="s">
        <v>0</v>
      </c>
      <c r="E100" s="8" t="s">
        <v>48</v>
      </c>
      <c r="F100" s="29" t="s">
        <v>164</v>
      </c>
      <c r="G100" s="27">
        <v>42</v>
      </c>
      <c r="H100" s="27">
        <v>12</v>
      </c>
      <c r="I100" s="27">
        <v>2</v>
      </c>
      <c r="J100" s="27">
        <v>0</v>
      </c>
      <c r="K100" s="27">
        <v>1</v>
      </c>
      <c r="L100" s="27">
        <v>0</v>
      </c>
      <c r="M100" s="27">
        <v>21</v>
      </c>
      <c r="N100" s="27">
        <v>2</v>
      </c>
    </row>
    <row r="101" spans="1:14" ht="22.2" customHeight="1">
      <c r="A101" s="28"/>
      <c r="B101" s="28"/>
      <c r="C101" s="8" t="s">
        <v>49</v>
      </c>
      <c r="D101" s="13"/>
      <c r="E101" s="8" t="s">
        <v>50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2" customHeight="1">
      <c r="A102" s="27">
        <v>4</v>
      </c>
      <c r="B102" s="27" t="s">
        <v>14</v>
      </c>
      <c r="C102" s="8" t="s">
        <v>51</v>
      </c>
      <c r="D102" s="15" t="s">
        <v>0</v>
      </c>
      <c r="E102" s="21" t="s">
        <v>52</v>
      </c>
      <c r="F102" s="29"/>
      <c r="G102" s="27"/>
      <c r="H102" s="27"/>
      <c r="I102" s="27"/>
      <c r="J102" s="27"/>
      <c r="K102" s="27"/>
      <c r="L102" s="27"/>
      <c r="M102" s="27"/>
      <c r="N102" s="27"/>
    </row>
    <row r="103" spans="1:14" ht="22.2" customHeight="1">
      <c r="A103" s="28"/>
      <c r="B103" s="28"/>
      <c r="C103" s="8" t="s">
        <v>53</v>
      </c>
      <c r="D103" s="13"/>
      <c r="E103" s="21" t="s">
        <v>52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2" customHeight="1">
      <c r="A104" s="6">
        <v>5</v>
      </c>
      <c r="B104" s="6" t="s">
        <v>13</v>
      </c>
      <c r="C104" s="8" t="s">
        <v>54</v>
      </c>
      <c r="D104" s="6" t="s">
        <v>0</v>
      </c>
      <c r="E104" s="21" t="s">
        <v>52</v>
      </c>
      <c r="F104" s="7"/>
      <c r="G104" s="6"/>
      <c r="H104" s="6"/>
      <c r="I104" s="6"/>
      <c r="J104" s="6"/>
      <c r="K104" s="6"/>
      <c r="L104" s="6"/>
      <c r="M104" s="6"/>
      <c r="N104" s="6"/>
    </row>
    <row r="105" spans="1:14" ht="22.2" customHeight="1">
      <c r="A105" s="24" t="s">
        <v>15</v>
      </c>
      <c r="B105" s="25"/>
      <c r="C105" s="25"/>
      <c r="D105" s="25"/>
      <c r="E105" s="26"/>
      <c r="F105" s="7" t="s">
        <v>16</v>
      </c>
      <c r="G105" s="6">
        <f t="shared" ref="G105:N105" si="6">SUM(G98:G104)</f>
        <v>126</v>
      </c>
      <c r="H105" s="6">
        <f t="shared" si="6"/>
        <v>49</v>
      </c>
      <c r="I105" s="6">
        <f t="shared" si="6"/>
        <v>6</v>
      </c>
      <c r="J105" s="6">
        <f t="shared" si="6"/>
        <v>0</v>
      </c>
      <c r="K105" s="6">
        <f t="shared" si="6"/>
        <v>3</v>
      </c>
      <c r="L105" s="6">
        <f t="shared" si="6"/>
        <v>0</v>
      </c>
      <c r="M105" s="6">
        <f t="shared" si="6"/>
        <v>59</v>
      </c>
      <c r="N105" s="6">
        <f t="shared" si="6"/>
        <v>8</v>
      </c>
    </row>
    <row r="108" spans="1:14" ht="22.2" customHeight="1">
      <c r="A108" s="4" t="s">
        <v>17</v>
      </c>
      <c r="C108" s="1" t="s">
        <v>23</v>
      </c>
      <c r="E108" s="17"/>
    </row>
    <row r="109" spans="1:14" ht="22.2" customHeight="1">
      <c r="A109" s="4" t="s">
        <v>2</v>
      </c>
    </row>
    <row r="110" spans="1:14" ht="22.2" customHeight="1">
      <c r="A110" s="41" t="s">
        <v>22</v>
      </c>
      <c r="B110" s="42"/>
      <c r="C110" s="29" t="s">
        <v>24</v>
      </c>
      <c r="D110" s="29" t="s">
        <v>0</v>
      </c>
      <c r="E110" s="29" t="s">
        <v>25</v>
      </c>
      <c r="F110" s="7" t="s">
        <v>3</v>
      </c>
      <c r="G110" s="31" t="s">
        <v>4</v>
      </c>
      <c r="H110" s="32"/>
      <c r="I110" s="31" t="s">
        <v>5</v>
      </c>
      <c r="J110" s="32"/>
      <c r="K110" s="31" t="s">
        <v>6</v>
      </c>
      <c r="L110" s="32"/>
      <c r="M110" s="35" t="s">
        <v>7</v>
      </c>
      <c r="N110" s="37" t="s">
        <v>8</v>
      </c>
    </row>
    <row r="111" spans="1:14" ht="22.2" customHeight="1">
      <c r="A111" s="39">
        <v>0.33333333333333331</v>
      </c>
      <c r="B111" s="40"/>
      <c r="C111" s="30"/>
      <c r="D111" s="30"/>
      <c r="E111" s="30"/>
      <c r="F111" s="7" t="str">
        <f>E110</f>
        <v>宜蘭縣竹林國小</v>
      </c>
      <c r="G111" s="33"/>
      <c r="H111" s="34"/>
      <c r="I111" s="33"/>
      <c r="J111" s="34"/>
      <c r="K111" s="33"/>
      <c r="L111" s="34"/>
      <c r="M111" s="36"/>
      <c r="N111" s="38"/>
    </row>
    <row r="112" spans="1:14" ht="22.2" customHeight="1">
      <c r="A112" s="24" t="s">
        <v>9</v>
      </c>
      <c r="B112" s="26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26</v>
      </c>
      <c r="D113" s="6" t="s">
        <v>0</v>
      </c>
      <c r="E113" s="8" t="s">
        <v>27</v>
      </c>
      <c r="F113" s="7" t="s">
        <v>189</v>
      </c>
      <c r="G113" s="6">
        <v>50</v>
      </c>
      <c r="H113" s="6">
        <v>59</v>
      </c>
      <c r="I113" s="6">
        <v>1</v>
      </c>
      <c r="J113" s="6">
        <v>2</v>
      </c>
      <c r="K113" s="6">
        <v>0</v>
      </c>
      <c r="L113" s="6">
        <v>1</v>
      </c>
      <c r="M113" s="6">
        <v>33</v>
      </c>
      <c r="N113" s="6">
        <v>5</v>
      </c>
    </row>
    <row r="114" spans="1:14" ht="22.2" customHeight="1">
      <c r="A114" s="6">
        <v>2</v>
      </c>
      <c r="B114" s="6" t="s">
        <v>13</v>
      </c>
      <c r="C114" s="8" t="s">
        <v>28</v>
      </c>
      <c r="D114" s="6" t="s">
        <v>0</v>
      </c>
      <c r="E114" s="8" t="s">
        <v>29</v>
      </c>
      <c r="F114" s="7" t="s">
        <v>190</v>
      </c>
      <c r="G114" s="6">
        <v>14</v>
      </c>
      <c r="H114" s="6">
        <v>42</v>
      </c>
      <c r="I114" s="6">
        <v>0</v>
      </c>
      <c r="J114" s="6">
        <v>2</v>
      </c>
      <c r="K114" s="6">
        <v>0</v>
      </c>
      <c r="L114" s="6">
        <v>1</v>
      </c>
      <c r="M114" s="6">
        <v>15</v>
      </c>
      <c r="N114" s="6">
        <v>2</v>
      </c>
    </row>
    <row r="115" spans="1:14" ht="22.2" customHeight="1">
      <c r="A115" s="27">
        <v>3</v>
      </c>
      <c r="B115" s="27" t="s">
        <v>14</v>
      </c>
      <c r="C115" s="8" t="s">
        <v>30</v>
      </c>
      <c r="D115" s="15" t="s">
        <v>0</v>
      </c>
      <c r="E115" s="8" t="s">
        <v>31</v>
      </c>
      <c r="F115" s="29" t="s">
        <v>191</v>
      </c>
      <c r="G115" s="27">
        <v>42</v>
      </c>
      <c r="H115" s="27">
        <v>34</v>
      </c>
      <c r="I115" s="27">
        <v>2</v>
      </c>
      <c r="J115" s="27">
        <v>0</v>
      </c>
      <c r="K115" s="27">
        <v>1</v>
      </c>
      <c r="L115" s="27">
        <v>0</v>
      </c>
      <c r="M115" s="27">
        <v>25</v>
      </c>
      <c r="N115" s="27">
        <v>4</v>
      </c>
    </row>
    <row r="116" spans="1:14" ht="22.2" customHeight="1">
      <c r="A116" s="28"/>
      <c r="B116" s="28"/>
      <c r="C116" s="8" t="s">
        <v>32</v>
      </c>
      <c r="D116" s="16"/>
      <c r="E116" s="8" t="s">
        <v>33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2" customHeight="1">
      <c r="A117" s="27">
        <v>4</v>
      </c>
      <c r="B117" s="27" t="s">
        <v>14</v>
      </c>
      <c r="C117" s="8" t="s">
        <v>34</v>
      </c>
      <c r="D117" s="15" t="s">
        <v>0</v>
      </c>
      <c r="E117" s="8" t="s">
        <v>35</v>
      </c>
      <c r="F117" s="29" t="s">
        <v>192</v>
      </c>
      <c r="G117" s="27">
        <v>48</v>
      </c>
      <c r="H117" s="27">
        <v>56</v>
      </c>
      <c r="I117" s="27">
        <v>1</v>
      </c>
      <c r="J117" s="27">
        <v>2</v>
      </c>
      <c r="K117" s="27">
        <v>0</v>
      </c>
      <c r="L117" s="27">
        <v>1</v>
      </c>
      <c r="M117" s="27">
        <v>30</v>
      </c>
      <c r="N117" s="27">
        <v>2</v>
      </c>
    </row>
    <row r="118" spans="1:14" ht="22.2" customHeight="1">
      <c r="A118" s="28"/>
      <c r="B118" s="28"/>
      <c r="C118" s="8" t="s">
        <v>36</v>
      </c>
      <c r="D118" s="16"/>
      <c r="E118" s="8" t="s">
        <v>37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2" customHeight="1">
      <c r="A119" s="6">
        <v>5</v>
      </c>
      <c r="B119" s="6" t="s">
        <v>13</v>
      </c>
      <c r="C119" s="8" t="s">
        <v>38</v>
      </c>
      <c r="D119" s="6" t="s">
        <v>0</v>
      </c>
      <c r="E119" s="8" t="s">
        <v>39</v>
      </c>
      <c r="F119" s="7"/>
      <c r="G119" s="6"/>
      <c r="H119" s="6"/>
      <c r="I119" s="6"/>
      <c r="J119" s="6"/>
      <c r="K119" s="6"/>
      <c r="L119" s="6"/>
      <c r="M119" s="6"/>
      <c r="N119" s="6"/>
    </row>
    <row r="120" spans="1:14" ht="22.2" customHeight="1">
      <c r="A120" s="24" t="s">
        <v>15</v>
      </c>
      <c r="B120" s="25"/>
      <c r="C120" s="25"/>
      <c r="D120" s="25"/>
      <c r="E120" s="26"/>
      <c r="F120" s="7" t="s">
        <v>16</v>
      </c>
      <c r="G120" s="6">
        <f t="shared" ref="G120:N120" si="7">SUM(G113:G119)</f>
        <v>154</v>
      </c>
      <c r="H120" s="6">
        <f t="shared" si="7"/>
        <v>191</v>
      </c>
      <c r="I120" s="6">
        <f t="shared" si="7"/>
        <v>4</v>
      </c>
      <c r="J120" s="6">
        <f t="shared" si="7"/>
        <v>6</v>
      </c>
      <c r="K120" s="6">
        <f t="shared" si="7"/>
        <v>1</v>
      </c>
      <c r="L120" s="6">
        <f t="shared" si="7"/>
        <v>3</v>
      </c>
      <c r="M120" s="6">
        <f t="shared" si="7"/>
        <v>103</v>
      </c>
      <c r="N120" s="6">
        <f t="shared" si="7"/>
        <v>13</v>
      </c>
    </row>
    <row r="122" spans="1:14" ht="22.2" customHeight="1">
      <c r="A122" s="17" t="s">
        <v>15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4" t="s">
        <v>1</v>
      </c>
      <c r="C123" s="1" t="s">
        <v>176</v>
      </c>
      <c r="D123" s="14"/>
      <c r="E123" s="17"/>
    </row>
    <row r="124" spans="1:14" ht="22.2" customHeight="1">
      <c r="A124" s="4" t="s">
        <v>2</v>
      </c>
    </row>
    <row r="125" spans="1:14" ht="22.2" customHeight="1">
      <c r="A125" s="41" t="s">
        <v>22</v>
      </c>
      <c r="B125" s="42"/>
      <c r="C125" s="29" t="s">
        <v>141</v>
      </c>
      <c r="D125" s="29" t="s">
        <v>0</v>
      </c>
      <c r="E125" s="29" t="s">
        <v>177</v>
      </c>
      <c r="F125" s="7" t="s">
        <v>3</v>
      </c>
      <c r="G125" s="31" t="s">
        <v>4</v>
      </c>
      <c r="H125" s="32"/>
      <c r="I125" s="31" t="s">
        <v>5</v>
      </c>
      <c r="J125" s="32"/>
      <c r="K125" s="31" t="s">
        <v>6</v>
      </c>
      <c r="L125" s="32"/>
      <c r="M125" s="35" t="s">
        <v>7</v>
      </c>
      <c r="N125" s="37" t="s">
        <v>8</v>
      </c>
    </row>
    <row r="126" spans="1:14" ht="22.2" customHeight="1">
      <c r="A126" s="39">
        <v>0.4375</v>
      </c>
      <c r="B126" s="40"/>
      <c r="C126" s="30"/>
      <c r="D126" s="30"/>
      <c r="E126" s="30"/>
      <c r="F126" s="7" t="str">
        <f>C125</f>
        <v>臺北市民生國小</v>
      </c>
      <c r="G126" s="33"/>
      <c r="H126" s="34"/>
      <c r="I126" s="33"/>
      <c r="J126" s="34"/>
      <c r="K126" s="33"/>
      <c r="L126" s="34"/>
      <c r="M126" s="36"/>
      <c r="N126" s="38"/>
    </row>
    <row r="127" spans="1:14" ht="22.2" customHeight="1">
      <c r="A127" s="24" t="s">
        <v>9</v>
      </c>
      <c r="B127" s="26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145</v>
      </c>
      <c r="D128" s="6" t="s">
        <v>0</v>
      </c>
      <c r="E128" s="8" t="s">
        <v>178</v>
      </c>
      <c r="F128" s="7" t="s">
        <v>228</v>
      </c>
      <c r="G128" s="6">
        <v>42</v>
      </c>
      <c r="H128" s="6">
        <v>21</v>
      </c>
      <c r="I128" s="6">
        <v>2</v>
      </c>
      <c r="J128" s="6">
        <v>0</v>
      </c>
      <c r="K128" s="6">
        <v>1</v>
      </c>
      <c r="L128" s="6">
        <v>0</v>
      </c>
      <c r="M128" s="6">
        <v>15</v>
      </c>
      <c r="N128" s="6">
        <v>2</v>
      </c>
    </row>
    <row r="129" spans="1:14" ht="22.2" customHeight="1">
      <c r="A129" s="6">
        <v>2</v>
      </c>
      <c r="B129" s="6" t="s">
        <v>13</v>
      </c>
      <c r="C129" s="8" t="s">
        <v>151</v>
      </c>
      <c r="D129" s="6" t="s">
        <v>0</v>
      </c>
      <c r="E129" s="8" t="s">
        <v>179</v>
      </c>
      <c r="F129" s="7" t="s">
        <v>229</v>
      </c>
      <c r="G129" s="6">
        <v>42</v>
      </c>
      <c r="H129" s="6">
        <v>32</v>
      </c>
      <c r="I129" s="6">
        <v>2</v>
      </c>
      <c r="J129" s="6">
        <v>0</v>
      </c>
      <c r="K129" s="6">
        <v>1</v>
      </c>
      <c r="L129" s="6">
        <v>0</v>
      </c>
      <c r="M129" s="6">
        <v>20</v>
      </c>
      <c r="N129" s="6">
        <v>1</v>
      </c>
    </row>
    <row r="130" spans="1:14" ht="22.2" customHeight="1">
      <c r="A130" s="27">
        <v>3</v>
      </c>
      <c r="B130" s="27" t="s">
        <v>14</v>
      </c>
      <c r="C130" s="8" t="s">
        <v>147</v>
      </c>
      <c r="D130" s="15" t="s">
        <v>0</v>
      </c>
      <c r="E130" s="8" t="s">
        <v>180</v>
      </c>
      <c r="F130" s="29" t="s">
        <v>230</v>
      </c>
      <c r="G130" s="27">
        <v>42</v>
      </c>
      <c r="H130" s="27">
        <v>8</v>
      </c>
      <c r="I130" s="27">
        <v>2</v>
      </c>
      <c r="J130" s="27">
        <v>0</v>
      </c>
      <c r="K130" s="27">
        <v>1</v>
      </c>
      <c r="L130" s="27">
        <v>0</v>
      </c>
      <c r="M130" s="27">
        <v>15</v>
      </c>
      <c r="N130" s="27">
        <v>4</v>
      </c>
    </row>
    <row r="131" spans="1:14" ht="22.2" customHeight="1">
      <c r="A131" s="28"/>
      <c r="B131" s="28"/>
      <c r="C131" s="8" t="s">
        <v>149</v>
      </c>
      <c r="D131" s="13"/>
      <c r="E131" s="8" t="s">
        <v>181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2" customHeight="1">
      <c r="A132" s="27">
        <v>4</v>
      </c>
      <c r="B132" s="27" t="s">
        <v>14</v>
      </c>
      <c r="C132" s="8" t="s">
        <v>155</v>
      </c>
      <c r="D132" s="15" t="s">
        <v>0</v>
      </c>
      <c r="E132" s="8" t="s">
        <v>182</v>
      </c>
      <c r="F132" s="29"/>
      <c r="G132" s="27"/>
      <c r="H132" s="27"/>
      <c r="I132" s="27"/>
      <c r="J132" s="27"/>
      <c r="K132" s="27"/>
      <c r="L132" s="27"/>
      <c r="M132" s="27"/>
      <c r="N132" s="27"/>
    </row>
    <row r="133" spans="1:14" ht="22.2" customHeight="1">
      <c r="A133" s="28"/>
      <c r="B133" s="28"/>
      <c r="C133" s="8" t="s">
        <v>153</v>
      </c>
      <c r="D133" s="13"/>
      <c r="E133" s="8" t="s">
        <v>183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2" customHeight="1">
      <c r="A134" s="6">
        <v>5</v>
      </c>
      <c r="B134" s="6" t="s">
        <v>13</v>
      </c>
      <c r="C134" s="8" t="s">
        <v>143</v>
      </c>
      <c r="D134" s="6" t="s">
        <v>0</v>
      </c>
      <c r="E134" s="8" t="s">
        <v>184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24" t="s">
        <v>15</v>
      </c>
      <c r="B135" s="25"/>
      <c r="C135" s="25"/>
      <c r="D135" s="25"/>
      <c r="E135" s="26"/>
      <c r="F135" s="7" t="s">
        <v>16</v>
      </c>
      <c r="G135" s="6">
        <f t="shared" ref="G135:N135" si="8">SUM(G128:G134)</f>
        <v>126</v>
      </c>
      <c r="H135" s="6">
        <f t="shared" si="8"/>
        <v>61</v>
      </c>
      <c r="I135" s="6">
        <f t="shared" si="8"/>
        <v>6</v>
      </c>
      <c r="J135" s="6">
        <f t="shared" si="8"/>
        <v>0</v>
      </c>
      <c r="K135" s="6">
        <f t="shared" si="8"/>
        <v>3</v>
      </c>
      <c r="L135" s="6">
        <f t="shared" si="8"/>
        <v>0</v>
      </c>
      <c r="M135" s="6">
        <f t="shared" si="8"/>
        <v>50</v>
      </c>
      <c r="N135" s="6">
        <f t="shared" si="8"/>
        <v>7</v>
      </c>
    </row>
    <row r="138" spans="1:14" ht="22.2" customHeight="1">
      <c r="A138" s="4" t="s">
        <v>17</v>
      </c>
      <c r="C138" s="1" t="s">
        <v>193</v>
      </c>
      <c r="E138" s="17"/>
    </row>
    <row r="139" spans="1:14" ht="22.2" customHeight="1">
      <c r="A139" s="4" t="s">
        <v>2</v>
      </c>
    </row>
    <row r="140" spans="1:14" ht="22.2" customHeight="1">
      <c r="A140" s="41" t="s">
        <v>22</v>
      </c>
      <c r="B140" s="42"/>
      <c r="C140" s="29" t="s">
        <v>125</v>
      </c>
      <c r="D140" s="29" t="s">
        <v>0</v>
      </c>
      <c r="E140" s="29" t="s">
        <v>220</v>
      </c>
      <c r="F140" s="7" t="s">
        <v>3</v>
      </c>
      <c r="G140" s="31" t="s">
        <v>4</v>
      </c>
      <c r="H140" s="32"/>
      <c r="I140" s="31" t="s">
        <v>5</v>
      </c>
      <c r="J140" s="32"/>
      <c r="K140" s="31" t="s">
        <v>6</v>
      </c>
      <c r="L140" s="32"/>
      <c r="M140" s="35" t="s">
        <v>7</v>
      </c>
      <c r="N140" s="37" t="s">
        <v>8</v>
      </c>
    </row>
    <row r="141" spans="1:14" ht="22.2" customHeight="1">
      <c r="A141" s="39">
        <v>0.5</v>
      </c>
      <c r="B141" s="40"/>
      <c r="C141" s="30"/>
      <c r="D141" s="30"/>
      <c r="E141" s="30"/>
      <c r="F141" s="7" t="str">
        <f>E140</f>
        <v>桃市中原</v>
      </c>
      <c r="G141" s="33"/>
      <c r="H141" s="34"/>
      <c r="I141" s="33"/>
      <c r="J141" s="34"/>
      <c r="K141" s="33"/>
      <c r="L141" s="34"/>
      <c r="M141" s="36"/>
      <c r="N141" s="38"/>
    </row>
    <row r="142" spans="1:14" ht="22.2" customHeight="1">
      <c r="A142" s="24" t="s">
        <v>9</v>
      </c>
      <c r="B142" s="26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129</v>
      </c>
      <c r="D143" s="6" t="s">
        <v>0</v>
      </c>
      <c r="E143" s="8" t="s">
        <v>221</v>
      </c>
      <c r="F143" s="7" t="s">
        <v>231</v>
      </c>
      <c r="G143" s="6">
        <v>16</v>
      </c>
      <c r="H143" s="6">
        <v>42</v>
      </c>
      <c r="I143" s="6">
        <v>0</v>
      </c>
      <c r="J143" s="6">
        <v>2</v>
      </c>
      <c r="K143" s="6">
        <v>0</v>
      </c>
      <c r="L143" s="6">
        <v>1</v>
      </c>
      <c r="M143" s="6">
        <v>17</v>
      </c>
      <c r="N143" s="6">
        <v>3</v>
      </c>
    </row>
    <row r="144" spans="1:14" ht="22.2" customHeight="1">
      <c r="A144" s="6">
        <v>2</v>
      </c>
      <c r="B144" s="6" t="s">
        <v>13</v>
      </c>
      <c r="C144" s="8" t="s">
        <v>127</v>
      </c>
      <c r="D144" s="6" t="s">
        <v>0</v>
      </c>
      <c r="E144" s="8" t="s">
        <v>222</v>
      </c>
      <c r="F144" s="7" t="s">
        <v>232</v>
      </c>
      <c r="G144" s="6">
        <v>19</v>
      </c>
      <c r="H144" s="6">
        <v>42</v>
      </c>
      <c r="I144" s="6">
        <v>0</v>
      </c>
      <c r="J144" s="6">
        <v>2</v>
      </c>
      <c r="K144" s="6">
        <v>0</v>
      </c>
      <c r="L144" s="6">
        <v>1</v>
      </c>
      <c r="M144" s="6">
        <v>27</v>
      </c>
      <c r="N144" s="6">
        <v>6</v>
      </c>
    </row>
    <row r="145" spans="1:14" ht="22.2" customHeight="1">
      <c r="A145" s="27">
        <v>3</v>
      </c>
      <c r="B145" s="27" t="s">
        <v>14</v>
      </c>
      <c r="C145" s="8" t="s">
        <v>131</v>
      </c>
      <c r="D145" s="15" t="s">
        <v>0</v>
      </c>
      <c r="E145" s="8" t="s">
        <v>223</v>
      </c>
      <c r="F145" s="29" t="s">
        <v>233</v>
      </c>
      <c r="G145" s="27">
        <v>11</v>
      </c>
      <c r="H145" s="27">
        <v>42</v>
      </c>
      <c r="I145" s="27">
        <v>0</v>
      </c>
      <c r="J145" s="27">
        <v>2</v>
      </c>
      <c r="K145" s="27">
        <v>0</v>
      </c>
      <c r="L145" s="27">
        <v>1</v>
      </c>
      <c r="M145" s="27">
        <v>18</v>
      </c>
      <c r="N145" s="27">
        <v>1</v>
      </c>
    </row>
    <row r="146" spans="1:14" ht="22.2" customHeight="1">
      <c r="A146" s="28"/>
      <c r="B146" s="28"/>
      <c r="C146" s="8" t="s">
        <v>133</v>
      </c>
      <c r="D146" s="16"/>
      <c r="E146" s="8" t="s">
        <v>224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2" customHeight="1">
      <c r="A147" s="27">
        <v>4</v>
      </c>
      <c r="B147" s="27" t="s">
        <v>14</v>
      </c>
      <c r="C147" s="8" t="s">
        <v>137</v>
      </c>
      <c r="D147" s="15" t="s">
        <v>0</v>
      </c>
      <c r="E147" s="8" t="s">
        <v>225</v>
      </c>
      <c r="F147" s="29"/>
      <c r="G147" s="27"/>
      <c r="H147" s="27"/>
      <c r="I147" s="27"/>
      <c r="J147" s="27"/>
      <c r="K147" s="27"/>
      <c r="L147" s="27"/>
      <c r="M147" s="27"/>
      <c r="N147" s="27"/>
    </row>
    <row r="148" spans="1:14" ht="22.2" customHeight="1">
      <c r="A148" s="28"/>
      <c r="B148" s="28"/>
      <c r="C148" s="8" t="s">
        <v>135</v>
      </c>
      <c r="D148" s="16"/>
      <c r="E148" s="8" t="s">
        <v>226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2" customHeight="1">
      <c r="A149" s="6">
        <v>5</v>
      </c>
      <c r="B149" s="6" t="s">
        <v>13</v>
      </c>
      <c r="C149" s="8" t="s">
        <v>139</v>
      </c>
      <c r="D149" s="6" t="s">
        <v>0</v>
      </c>
      <c r="E149" s="8" t="s">
        <v>227</v>
      </c>
      <c r="F149" s="7"/>
      <c r="G149" s="6"/>
      <c r="H149" s="6"/>
      <c r="I149" s="6"/>
      <c r="J149" s="6"/>
      <c r="K149" s="6"/>
      <c r="L149" s="6"/>
      <c r="M149" s="6"/>
      <c r="N149" s="6"/>
    </row>
    <row r="150" spans="1:14" ht="22.2" customHeight="1">
      <c r="A150" s="24" t="s">
        <v>15</v>
      </c>
      <c r="B150" s="25"/>
      <c r="C150" s="25"/>
      <c r="D150" s="25"/>
      <c r="E150" s="26"/>
      <c r="F150" s="7" t="s">
        <v>16</v>
      </c>
      <c r="G150" s="6">
        <f t="shared" ref="G150:N150" si="9">SUM(G143:G149)</f>
        <v>46</v>
      </c>
      <c r="H150" s="6">
        <f t="shared" si="9"/>
        <v>126</v>
      </c>
      <c r="I150" s="6">
        <f t="shared" si="9"/>
        <v>0</v>
      </c>
      <c r="J150" s="6">
        <f t="shared" si="9"/>
        <v>6</v>
      </c>
      <c r="K150" s="6">
        <f t="shared" si="9"/>
        <v>0</v>
      </c>
      <c r="L150" s="6">
        <f t="shared" si="9"/>
        <v>3</v>
      </c>
      <c r="M150" s="6">
        <f t="shared" si="9"/>
        <v>62</v>
      </c>
      <c r="N150" s="6">
        <f t="shared" si="9"/>
        <v>10</v>
      </c>
    </row>
    <row r="152" spans="1:14" ht="22.2" customHeight="1">
      <c r="A152" s="17" t="s">
        <v>15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4" t="s">
        <v>1</v>
      </c>
      <c r="C153" s="1" t="s">
        <v>218</v>
      </c>
      <c r="D153" s="14"/>
      <c r="E153" s="17"/>
    </row>
    <row r="154" spans="1:14" ht="22.2" customHeight="1">
      <c r="A154" s="4" t="s">
        <v>2</v>
      </c>
    </row>
    <row r="155" spans="1:14" ht="22.2" customHeight="1">
      <c r="A155" s="41" t="s">
        <v>22</v>
      </c>
      <c r="B155" s="42"/>
      <c r="C155" s="29" t="s">
        <v>107</v>
      </c>
      <c r="D155" s="29" t="s">
        <v>0</v>
      </c>
      <c r="E155" s="29" t="s">
        <v>90</v>
      </c>
      <c r="F155" s="7" t="s">
        <v>3</v>
      </c>
      <c r="G155" s="31" t="s">
        <v>4</v>
      </c>
      <c r="H155" s="32"/>
      <c r="I155" s="31" t="s">
        <v>5</v>
      </c>
      <c r="J155" s="32"/>
      <c r="K155" s="31" t="s">
        <v>6</v>
      </c>
      <c r="L155" s="32"/>
      <c r="M155" s="35" t="s">
        <v>7</v>
      </c>
      <c r="N155" s="37" t="s">
        <v>8</v>
      </c>
    </row>
    <row r="156" spans="1:14" ht="22.2" customHeight="1">
      <c r="A156" s="39">
        <v>0.5</v>
      </c>
      <c r="B156" s="40"/>
      <c r="C156" s="30"/>
      <c r="D156" s="30"/>
      <c r="E156" s="30"/>
      <c r="F156" s="7" t="str">
        <f>C155</f>
        <v>國立竹科實中</v>
      </c>
      <c r="G156" s="33"/>
      <c r="H156" s="34"/>
      <c r="I156" s="33"/>
      <c r="J156" s="34"/>
      <c r="K156" s="33"/>
      <c r="L156" s="34"/>
      <c r="M156" s="36"/>
      <c r="N156" s="38"/>
    </row>
    <row r="157" spans="1:14" ht="22.2" customHeight="1">
      <c r="A157" s="24" t="s">
        <v>9</v>
      </c>
      <c r="B157" s="26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119</v>
      </c>
      <c r="D158" s="6" t="s">
        <v>0</v>
      </c>
      <c r="E158" s="8" t="s">
        <v>94</v>
      </c>
      <c r="F158" s="7" t="s">
        <v>262</v>
      </c>
      <c r="G158" s="6">
        <v>42</v>
      </c>
      <c r="H158" s="6">
        <v>28</v>
      </c>
      <c r="I158" s="6">
        <v>2</v>
      </c>
      <c r="J158" s="6">
        <v>0</v>
      </c>
      <c r="K158" s="6">
        <v>1</v>
      </c>
      <c r="L158" s="6">
        <v>0</v>
      </c>
      <c r="M158" s="6">
        <v>20</v>
      </c>
      <c r="N158" s="6">
        <v>1</v>
      </c>
    </row>
    <row r="159" spans="1:14" ht="22.2" customHeight="1">
      <c r="A159" s="6">
        <v>2</v>
      </c>
      <c r="B159" s="6" t="s">
        <v>13</v>
      </c>
      <c r="C159" s="8" t="s">
        <v>219</v>
      </c>
      <c r="D159" s="6" t="s">
        <v>0</v>
      </c>
      <c r="E159" s="8" t="s">
        <v>92</v>
      </c>
      <c r="F159" s="7" t="s">
        <v>263</v>
      </c>
      <c r="G159" s="6">
        <v>8</v>
      </c>
      <c r="H159" s="6">
        <v>42</v>
      </c>
      <c r="I159" s="6">
        <v>0</v>
      </c>
      <c r="J159" s="6">
        <v>2</v>
      </c>
      <c r="K159" s="6">
        <v>0</v>
      </c>
      <c r="L159" s="6">
        <v>1</v>
      </c>
      <c r="M159" s="6">
        <v>15</v>
      </c>
      <c r="N159" s="6">
        <v>1</v>
      </c>
    </row>
    <row r="160" spans="1:14" ht="22.2" customHeight="1">
      <c r="A160" s="27">
        <v>3</v>
      </c>
      <c r="B160" s="27" t="s">
        <v>14</v>
      </c>
      <c r="C160" s="8" t="s">
        <v>115</v>
      </c>
      <c r="D160" s="15" t="s">
        <v>0</v>
      </c>
      <c r="E160" s="8" t="s">
        <v>104</v>
      </c>
      <c r="F160" s="29" t="s">
        <v>264</v>
      </c>
      <c r="G160" s="27">
        <v>42</v>
      </c>
      <c r="H160" s="27">
        <v>22</v>
      </c>
      <c r="I160" s="27">
        <v>2</v>
      </c>
      <c r="J160" s="27">
        <v>0</v>
      </c>
      <c r="K160" s="27">
        <v>1</v>
      </c>
      <c r="L160" s="27">
        <v>0</v>
      </c>
      <c r="M160" s="27">
        <v>21</v>
      </c>
      <c r="N160" s="27">
        <v>3</v>
      </c>
    </row>
    <row r="161" spans="1:14" ht="22.2" customHeight="1">
      <c r="A161" s="28"/>
      <c r="B161" s="28"/>
      <c r="C161" s="8" t="s">
        <v>113</v>
      </c>
      <c r="D161" s="13"/>
      <c r="E161" s="8" t="s">
        <v>96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2" customHeight="1">
      <c r="A162" s="27">
        <v>4</v>
      </c>
      <c r="B162" s="27" t="s">
        <v>14</v>
      </c>
      <c r="C162" s="8" t="s">
        <v>109</v>
      </c>
      <c r="D162" s="15" t="s">
        <v>0</v>
      </c>
      <c r="E162" s="8" t="s">
        <v>100</v>
      </c>
      <c r="F162" s="29" t="s">
        <v>265</v>
      </c>
      <c r="G162" s="27">
        <v>30</v>
      </c>
      <c r="H162" s="27">
        <v>42</v>
      </c>
      <c r="I162" s="27">
        <v>0</v>
      </c>
      <c r="J162" s="27">
        <v>2</v>
      </c>
      <c r="K162" s="27">
        <v>0</v>
      </c>
      <c r="L162" s="27">
        <v>1</v>
      </c>
      <c r="M162" s="27">
        <v>30</v>
      </c>
      <c r="N162" s="27">
        <v>2</v>
      </c>
    </row>
    <row r="163" spans="1:14" ht="22.2" customHeight="1">
      <c r="A163" s="28"/>
      <c r="B163" s="28"/>
      <c r="C163" s="8" t="s">
        <v>117</v>
      </c>
      <c r="D163" s="13"/>
      <c r="E163" s="8" t="s">
        <v>98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2" customHeight="1">
      <c r="A164" s="6">
        <v>5</v>
      </c>
      <c r="B164" s="6" t="s">
        <v>13</v>
      </c>
      <c r="C164" s="8" t="s">
        <v>111</v>
      </c>
      <c r="D164" s="6" t="s">
        <v>0</v>
      </c>
      <c r="E164" s="8" t="s">
        <v>102</v>
      </c>
      <c r="F164" s="7" t="s">
        <v>266</v>
      </c>
      <c r="G164" s="6">
        <v>42</v>
      </c>
      <c r="H164" s="6">
        <v>24</v>
      </c>
      <c r="I164" s="6">
        <v>2</v>
      </c>
      <c r="J164" s="6">
        <v>0</v>
      </c>
      <c r="K164" s="6">
        <v>1</v>
      </c>
      <c r="L164" s="6">
        <v>0</v>
      </c>
      <c r="M164" s="6">
        <v>23</v>
      </c>
      <c r="N164" s="6">
        <v>3</v>
      </c>
    </row>
    <row r="165" spans="1:14" ht="22.2" customHeight="1">
      <c r="A165" s="24" t="s">
        <v>15</v>
      </c>
      <c r="B165" s="25"/>
      <c r="C165" s="25"/>
      <c r="D165" s="25"/>
      <c r="E165" s="26"/>
      <c r="F165" s="7" t="s">
        <v>16</v>
      </c>
      <c r="G165" s="6">
        <f t="shared" ref="G165:N165" si="10">SUM(G158:G164)</f>
        <v>164</v>
      </c>
      <c r="H165" s="6">
        <f t="shared" si="10"/>
        <v>158</v>
      </c>
      <c r="I165" s="6">
        <f t="shared" si="10"/>
        <v>6</v>
      </c>
      <c r="J165" s="6">
        <f t="shared" si="10"/>
        <v>4</v>
      </c>
      <c r="K165" s="6">
        <f t="shared" si="10"/>
        <v>3</v>
      </c>
      <c r="L165" s="6">
        <f t="shared" si="10"/>
        <v>2</v>
      </c>
      <c r="M165" s="6">
        <f t="shared" si="10"/>
        <v>109</v>
      </c>
      <c r="N165" s="6">
        <f t="shared" si="10"/>
        <v>10</v>
      </c>
    </row>
    <row r="168" spans="1:14" ht="22.2" customHeight="1">
      <c r="A168" s="4" t="s">
        <v>17</v>
      </c>
      <c r="C168" s="1" t="s">
        <v>217</v>
      </c>
      <c r="E168" s="17"/>
    </row>
    <row r="169" spans="1:14" ht="22.2" customHeight="1">
      <c r="A169" s="4" t="s">
        <v>2</v>
      </c>
    </row>
    <row r="170" spans="1:14" ht="22.2" customHeight="1">
      <c r="A170" s="41" t="s">
        <v>22</v>
      </c>
      <c r="B170" s="42"/>
      <c r="C170" s="29" t="s">
        <v>108</v>
      </c>
      <c r="D170" s="29" t="s">
        <v>0</v>
      </c>
      <c r="E170" s="29" t="s">
        <v>91</v>
      </c>
      <c r="F170" s="7" t="s">
        <v>3</v>
      </c>
      <c r="G170" s="31" t="s">
        <v>4</v>
      </c>
      <c r="H170" s="32"/>
      <c r="I170" s="31" t="s">
        <v>5</v>
      </c>
      <c r="J170" s="32"/>
      <c r="K170" s="31" t="s">
        <v>6</v>
      </c>
      <c r="L170" s="32"/>
      <c r="M170" s="35" t="s">
        <v>7</v>
      </c>
      <c r="N170" s="37" t="s">
        <v>8</v>
      </c>
    </row>
    <row r="171" spans="1:14" ht="22.2" customHeight="1">
      <c r="A171" s="39">
        <v>0.5</v>
      </c>
      <c r="B171" s="40"/>
      <c r="C171" s="30"/>
      <c r="D171" s="30"/>
      <c r="E171" s="30"/>
      <c r="F171" s="7" t="str">
        <f>C170</f>
        <v>台中市南屯國小</v>
      </c>
      <c r="G171" s="33"/>
      <c r="H171" s="34"/>
      <c r="I171" s="33"/>
      <c r="J171" s="34"/>
      <c r="K171" s="33"/>
      <c r="L171" s="34"/>
      <c r="M171" s="36"/>
      <c r="N171" s="38"/>
    </row>
    <row r="172" spans="1:14" ht="22.2" customHeight="1">
      <c r="A172" s="24" t="s">
        <v>9</v>
      </c>
      <c r="B172" s="26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110</v>
      </c>
      <c r="D173" s="6" t="s">
        <v>0</v>
      </c>
      <c r="E173" s="8" t="s">
        <v>95</v>
      </c>
      <c r="F173" s="7" t="s">
        <v>234</v>
      </c>
      <c r="G173" s="6">
        <v>42</v>
      </c>
      <c r="H173" s="6">
        <v>26</v>
      </c>
      <c r="I173" s="6">
        <v>2</v>
      </c>
      <c r="J173" s="6">
        <v>0</v>
      </c>
      <c r="K173" s="6">
        <v>1</v>
      </c>
      <c r="L173" s="6">
        <v>0</v>
      </c>
      <c r="M173" s="6">
        <v>25</v>
      </c>
      <c r="N173" s="6">
        <v>4</v>
      </c>
    </row>
    <row r="174" spans="1:14" ht="22.2" customHeight="1">
      <c r="A174" s="6">
        <v>2</v>
      </c>
      <c r="B174" s="6" t="s">
        <v>13</v>
      </c>
      <c r="C174" s="8" t="s">
        <v>122</v>
      </c>
      <c r="D174" s="6" t="s">
        <v>0</v>
      </c>
      <c r="E174" s="8" t="s">
        <v>93</v>
      </c>
      <c r="F174" s="7" t="s">
        <v>235</v>
      </c>
      <c r="G174" s="6">
        <v>42</v>
      </c>
      <c r="H174" s="6">
        <v>23</v>
      </c>
      <c r="I174" s="6">
        <v>2</v>
      </c>
      <c r="J174" s="6">
        <v>0</v>
      </c>
      <c r="K174" s="6">
        <v>1</v>
      </c>
      <c r="L174" s="6">
        <v>0</v>
      </c>
      <c r="M174" s="6">
        <v>23</v>
      </c>
      <c r="N174" s="6">
        <v>3</v>
      </c>
    </row>
    <row r="175" spans="1:14" ht="22.2" customHeight="1">
      <c r="A175" s="27">
        <v>3</v>
      </c>
      <c r="B175" s="27" t="s">
        <v>14</v>
      </c>
      <c r="C175" s="8" t="s">
        <v>118</v>
      </c>
      <c r="D175" s="15" t="s">
        <v>0</v>
      </c>
      <c r="E175" s="8" t="s">
        <v>97</v>
      </c>
      <c r="F175" s="29" t="s">
        <v>236</v>
      </c>
      <c r="G175" s="27">
        <v>42</v>
      </c>
      <c r="H175" s="27">
        <v>12</v>
      </c>
      <c r="I175" s="27">
        <v>2</v>
      </c>
      <c r="J175" s="27">
        <v>0</v>
      </c>
      <c r="K175" s="27">
        <v>1</v>
      </c>
      <c r="L175" s="27">
        <v>0</v>
      </c>
      <c r="M175" s="27">
        <v>19</v>
      </c>
      <c r="N175" s="27">
        <v>2</v>
      </c>
    </row>
    <row r="176" spans="1:14" ht="22.2" customHeight="1">
      <c r="A176" s="28"/>
      <c r="B176" s="28"/>
      <c r="C176" s="8" t="s">
        <v>120</v>
      </c>
      <c r="D176" s="16"/>
      <c r="E176" s="8" t="s">
        <v>105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2" customHeight="1">
      <c r="A177" s="27">
        <v>4</v>
      </c>
      <c r="B177" s="27" t="s">
        <v>14</v>
      </c>
      <c r="C177" s="8" t="s">
        <v>114</v>
      </c>
      <c r="D177" s="15" t="s">
        <v>0</v>
      </c>
      <c r="E177" s="8" t="s">
        <v>101</v>
      </c>
      <c r="F177" s="29"/>
      <c r="G177" s="27"/>
      <c r="H177" s="27"/>
      <c r="I177" s="27"/>
      <c r="J177" s="27"/>
      <c r="K177" s="27"/>
      <c r="L177" s="27"/>
      <c r="M177" s="27"/>
      <c r="N177" s="27"/>
    </row>
    <row r="178" spans="1:14" ht="22.2" customHeight="1">
      <c r="A178" s="28"/>
      <c r="B178" s="28"/>
      <c r="C178" s="8" t="s">
        <v>116</v>
      </c>
      <c r="D178" s="16"/>
      <c r="E178" s="8" t="s">
        <v>99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2" customHeight="1">
      <c r="A179" s="6">
        <v>5</v>
      </c>
      <c r="B179" s="6" t="s">
        <v>13</v>
      </c>
      <c r="C179" s="8" t="s">
        <v>112</v>
      </c>
      <c r="D179" s="6" t="s">
        <v>0</v>
      </c>
      <c r="E179" s="8" t="s">
        <v>103</v>
      </c>
      <c r="F179" s="7"/>
      <c r="G179" s="6"/>
      <c r="H179" s="6"/>
      <c r="I179" s="6"/>
      <c r="J179" s="6"/>
      <c r="K179" s="6"/>
      <c r="L179" s="6"/>
      <c r="M179" s="6"/>
      <c r="N179" s="6"/>
    </row>
    <row r="180" spans="1:14" ht="22.2" customHeight="1">
      <c r="A180" s="24" t="s">
        <v>15</v>
      </c>
      <c r="B180" s="25"/>
      <c r="C180" s="25"/>
      <c r="D180" s="25"/>
      <c r="E180" s="26"/>
      <c r="F180" s="7" t="s">
        <v>16</v>
      </c>
      <c r="G180" s="6">
        <f t="shared" ref="G180:N180" si="11">SUM(G173:G179)</f>
        <v>126</v>
      </c>
      <c r="H180" s="6">
        <f t="shared" si="11"/>
        <v>61</v>
      </c>
      <c r="I180" s="6">
        <f t="shared" si="11"/>
        <v>6</v>
      </c>
      <c r="J180" s="6">
        <f t="shared" si="11"/>
        <v>0</v>
      </c>
      <c r="K180" s="6">
        <f t="shared" si="11"/>
        <v>3</v>
      </c>
      <c r="L180" s="6">
        <f t="shared" si="11"/>
        <v>0</v>
      </c>
      <c r="M180" s="6">
        <f t="shared" si="11"/>
        <v>67</v>
      </c>
      <c r="N180" s="6">
        <f t="shared" si="11"/>
        <v>9</v>
      </c>
    </row>
    <row r="182" spans="1:14" ht="22.2" customHeight="1">
      <c r="A182" s="17" t="s">
        <v>15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4" t="s">
        <v>1</v>
      </c>
      <c r="C183" s="1" t="s">
        <v>216</v>
      </c>
      <c r="D183" s="14"/>
      <c r="E183" s="17"/>
    </row>
    <row r="184" spans="1:14" ht="22.2" customHeight="1">
      <c r="A184" s="4" t="s">
        <v>2</v>
      </c>
    </row>
    <row r="185" spans="1:14" ht="22.2" customHeight="1">
      <c r="A185" s="41" t="s">
        <v>22</v>
      </c>
      <c r="B185" s="42"/>
      <c r="C185" s="29" t="s">
        <v>73</v>
      </c>
      <c r="D185" s="29" t="s">
        <v>0</v>
      </c>
      <c r="E185" s="29" t="s">
        <v>56</v>
      </c>
      <c r="F185" s="7" t="s">
        <v>3</v>
      </c>
      <c r="G185" s="31" t="s">
        <v>4</v>
      </c>
      <c r="H185" s="32"/>
      <c r="I185" s="31" t="s">
        <v>5</v>
      </c>
      <c r="J185" s="32"/>
      <c r="K185" s="31" t="s">
        <v>6</v>
      </c>
      <c r="L185" s="32"/>
      <c r="M185" s="35" t="s">
        <v>7</v>
      </c>
      <c r="N185" s="37" t="s">
        <v>8</v>
      </c>
    </row>
    <row r="186" spans="1:14" ht="22.2" customHeight="1">
      <c r="A186" s="39">
        <v>0.5</v>
      </c>
      <c r="B186" s="40"/>
      <c r="C186" s="30"/>
      <c r="D186" s="30"/>
      <c r="E186" s="30"/>
      <c r="F186" s="7" t="str">
        <f>E185</f>
        <v>屏縣忠孝</v>
      </c>
      <c r="G186" s="33"/>
      <c r="H186" s="34"/>
      <c r="I186" s="33"/>
      <c r="J186" s="34"/>
      <c r="K186" s="33"/>
      <c r="L186" s="34"/>
      <c r="M186" s="36"/>
      <c r="N186" s="38"/>
    </row>
    <row r="187" spans="1:14" ht="22.2" customHeight="1">
      <c r="A187" s="24" t="s">
        <v>9</v>
      </c>
      <c r="B187" s="26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79</v>
      </c>
      <c r="D188" s="6" t="s">
        <v>0</v>
      </c>
      <c r="E188" s="8" t="s">
        <v>70</v>
      </c>
      <c r="F188" s="7" t="s">
        <v>243</v>
      </c>
      <c r="G188" s="6">
        <v>12</v>
      </c>
      <c r="H188" s="6">
        <v>42</v>
      </c>
      <c r="I188" s="6">
        <v>0</v>
      </c>
      <c r="J188" s="6">
        <v>2</v>
      </c>
      <c r="K188" s="6">
        <v>0</v>
      </c>
      <c r="L188" s="6">
        <v>1</v>
      </c>
      <c r="M188" s="6">
        <v>15</v>
      </c>
      <c r="N188" s="6">
        <v>2</v>
      </c>
    </row>
    <row r="189" spans="1:14" ht="22.2" customHeight="1">
      <c r="A189" s="6">
        <v>2</v>
      </c>
      <c r="B189" s="6" t="s">
        <v>13</v>
      </c>
      <c r="C189" s="8" t="s">
        <v>83</v>
      </c>
      <c r="D189" s="6" t="s">
        <v>0</v>
      </c>
      <c r="E189" s="8" t="s">
        <v>64</v>
      </c>
      <c r="F189" s="7" t="s">
        <v>244</v>
      </c>
      <c r="G189" s="6">
        <v>27</v>
      </c>
      <c r="H189" s="6">
        <v>42</v>
      </c>
      <c r="I189" s="6">
        <v>0</v>
      </c>
      <c r="J189" s="6">
        <v>2</v>
      </c>
      <c r="K189" s="6">
        <v>0</v>
      </c>
      <c r="L189" s="6">
        <v>1</v>
      </c>
      <c r="M189" s="6">
        <v>23</v>
      </c>
      <c r="N189" s="6">
        <v>2</v>
      </c>
    </row>
    <row r="190" spans="1:14" ht="22.2" customHeight="1">
      <c r="A190" s="27">
        <v>3</v>
      </c>
      <c r="B190" s="27" t="s">
        <v>14</v>
      </c>
      <c r="C190" s="8" t="s">
        <v>75</v>
      </c>
      <c r="D190" s="15" t="s">
        <v>0</v>
      </c>
      <c r="E190" s="8" t="s">
        <v>66</v>
      </c>
      <c r="F190" s="29" t="s">
        <v>245</v>
      </c>
      <c r="G190" s="27">
        <v>42</v>
      </c>
      <c r="H190" s="27">
        <v>16</v>
      </c>
      <c r="I190" s="27">
        <v>2</v>
      </c>
      <c r="J190" s="27">
        <v>0</v>
      </c>
      <c r="K190" s="27">
        <v>1</v>
      </c>
      <c r="L190" s="27">
        <v>0</v>
      </c>
      <c r="M190" s="27">
        <v>23</v>
      </c>
      <c r="N190" s="27">
        <v>2</v>
      </c>
    </row>
    <row r="191" spans="1:14" ht="22.2" customHeight="1">
      <c r="A191" s="28"/>
      <c r="B191" s="28"/>
      <c r="C191" s="8" t="s">
        <v>85</v>
      </c>
      <c r="D191" s="13"/>
      <c r="E191" s="8" t="s">
        <v>68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2" customHeight="1">
      <c r="A192" s="27">
        <v>4</v>
      </c>
      <c r="B192" s="27" t="s">
        <v>14</v>
      </c>
      <c r="C192" s="8" t="s">
        <v>81</v>
      </c>
      <c r="D192" s="15" t="s">
        <v>0</v>
      </c>
      <c r="E192" s="8" t="s">
        <v>62</v>
      </c>
      <c r="F192" s="29" t="s">
        <v>246</v>
      </c>
      <c r="G192" s="27">
        <v>14</v>
      </c>
      <c r="H192" s="27">
        <v>42</v>
      </c>
      <c r="I192" s="27">
        <v>0</v>
      </c>
      <c r="J192" s="27">
        <v>2</v>
      </c>
      <c r="K192" s="27">
        <v>0</v>
      </c>
      <c r="L192" s="27">
        <v>1</v>
      </c>
      <c r="M192" s="27">
        <v>17</v>
      </c>
      <c r="N192" s="27">
        <v>1</v>
      </c>
    </row>
    <row r="193" spans="1:14" ht="22.2" customHeight="1">
      <c r="A193" s="28"/>
      <c r="B193" s="28"/>
      <c r="C193" s="8" t="s">
        <v>87</v>
      </c>
      <c r="D193" s="13"/>
      <c r="E193" s="8" t="s">
        <v>58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2" customHeight="1">
      <c r="A194" s="6">
        <v>5</v>
      </c>
      <c r="B194" s="6" t="s">
        <v>13</v>
      </c>
      <c r="C194" s="8" t="s">
        <v>77</v>
      </c>
      <c r="D194" s="6" t="s">
        <v>0</v>
      </c>
      <c r="E194" s="8" t="s">
        <v>60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24" t="s">
        <v>15</v>
      </c>
      <c r="B195" s="25"/>
      <c r="C195" s="25"/>
      <c r="D195" s="25"/>
      <c r="E195" s="26"/>
      <c r="F195" s="7" t="s">
        <v>16</v>
      </c>
      <c r="G195" s="6">
        <f t="shared" ref="G195:N195" si="12">SUM(G188:G194)</f>
        <v>95</v>
      </c>
      <c r="H195" s="6">
        <f t="shared" si="12"/>
        <v>142</v>
      </c>
      <c r="I195" s="6">
        <f t="shared" si="12"/>
        <v>2</v>
      </c>
      <c r="J195" s="6">
        <f t="shared" si="12"/>
        <v>6</v>
      </c>
      <c r="K195" s="6">
        <f t="shared" si="12"/>
        <v>1</v>
      </c>
      <c r="L195" s="6">
        <f t="shared" si="12"/>
        <v>3</v>
      </c>
      <c r="M195" s="6">
        <f t="shared" si="12"/>
        <v>78</v>
      </c>
      <c r="N195" s="6">
        <f t="shared" si="12"/>
        <v>7</v>
      </c>
    </row>
    <row r="198" spans="1:14" ht="22.2" customHeight="1">
      <c r="A198" s="4" t="s">
        <v>17</v>
      </c>
      <c r="C198" s="1" t="s">
        <v>213</v>
      </c>
      <c r="E198" s="17"/>
    </row>
    <row r="199" spans="1:14" ht="22.2" customHeight="1">
      <c r="A199" s="4" t="s">
        <v>2</v>
      </c>
    </row>
    <row r="200" spans="1:14" ht="22.2" customHeight="1">
      <c r="A200" s="41" t="s">
        <v>22</v>
      </c>
      <c r="B200" s="42"/>
      <c r="C200" s="29" t="s">
        <v>74</v>
      </c>
      <c r="D200" s="29" t="s">
        <v>0</v>
      </c>
      <c r="E200" s="29" t="s">
        <v>57</v>
      </c>
      <c r="F200" s="7" t="s">
        <v>3</v>
      </c>
      <c r="G200" s="31" t="s">
        <v>4</v>
      </c>
      <c r="H200" s="32"/>
      <c r="I200" s="31" t="s">
        <v>5</v>
      </c>
      <c r="J200" s="32"/>
      <c r="K200" s="31" t="s">
        <v>6</v>
      </c>
      <c r="L200" s="32"/>
      <c r="M200" s="35" t="s">
        <v>7</v>
      </c>
      <c r="N200" s="37" t="s">
        <v>8</v>
      </c>
    </row>
    <row r="201" spans="1:14" ht="22.2" customHeight="1">
      <c r="A201" s="39">
        <v>0.5</v>
      </c>
      <c r="B201" s="40"/>
      <c r="C201" s="30"/>
      <c r="D201" s="30"/>
      <c r="E201" s="30"/>
      <c r="F201" s="7" t="str">
        <f>C200</f>
        <v>彰縣中山</v>
      </c>
      <c r="G201" s="33"/>
      <c r="H201" s="34"/>
      <c r="I201" s="33"/>
      <c r="J201" s="34"/>
      <c r="K201" s="33"/>
      <c r="L201" s="34"/>
      <c r="M201" s="36"/>
      <c r="N201" s="38"/>
    </row>
    <row r="202" spans="1:14" ht="22.2" customHeight="1">
      <c r="A202" s="24" t="s">
        <v>9</v>
      </c>
      <c r="B202" s="26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76</v>
      </c>
      <c r="D203" s="6" t="s">
        <v>0</v>
      </c>
      <c r="E203" s="8" t="s">
        <v>63</v>
      </c>
      <c r="F203" s="7" t="s">
        <v>237</v>
      </c>
      <c r="G203" s="6">
        <v>42</v>
      </c>
      <c r="H203" s="6">
        <v>16</v>
      </c>
      <c r="I203" s="6">
        <v>2</v>
      </c>
      <c r="J203" s="6">
        <v>0</v>
      </c>
      <c r="K203" s="6">
        <v>1</v>
      </c>
      <c r="L203" s="6">
        <v>0</v>
      </c>
      <c r="M203" s="6">
        <v>16</v>
      </c>
      <c r="N203" s="6">
        <v>1</v>
      </c>
    </row>
    <row r="204" spans="1:14" ht="22.2" customHeight="1">
      <c r="A204" s="6">
        <v>2</v>
      </c>
      <c r="B204" s="6" t="s">
        <v>13</v>
      </c>
      <c r="C204" s="8" t="s">
        <v>78</v>
      </c>
      <c r="D204" s="6" t="s">
        <v>0</v>
      </c>
      <c r="E204" s="8" t="s">
        <v>59</v>
      </c>
      <c r="F204" s="7" t="s">
        <v>238</v>
      </c>
      <c r="G204" s="6">
        <v>42</v>
      </c>
      <c r="H204" s="6">
        <v>23</v>
      </c>
      <c r="I204" s="6">
        <v>2</v>
      </c>
      <c r="J204" s="6">
        <v>0</v>
      </c>
      <c r="K204" s="6">
        <v>1</v>
      </c>
      <c r="L204" s="6">
        <v>0</v>
      </c>
      <c r="M204" s="6">
        <v>18</v>
      </c>
      <c r="N204" s="6">
        <v>1</v>
      </c>
    </row>
    <row r="205" spans="1:14" ht="22.2" customHeight="1">
      <c r="A205" s="27">
        <v>3</v>
      </c>
      <c r="B205" s="27" t="s">
        <v>14</v>
      </c>
      <c r="C205" s="8" t="s">
        <v>214</v>
      </c>
      <c r="D205" s="15" t="s">
        <v>0</v>
      </c>
      <c r="E205" s="8" t="s">
        <v>69</v>
      </c>
      <c r="F205" s="29" t="s">
        <v>239</v>
      </c>
      <c r="G205" s="27">
        <v>42</v>
      </c>
      <c r="H205" s="27">
        <v>20</v>
      </c>
      <c r="I205" s="27">
        <v>2</v>
      </c>
      <c r="J205" s="27">
        <v>0</v>
      </c>
      <c r="K205" s="27">
        <v>1</v>
      </c>
      <c r="L205" s="27">
        <v>0</v>
      </c>
      <c r="M205" s="27">
        <v>20</v>
      </c>
      <c r="N205" s="27">
        <v>2</v>
      </c>
    </row>
    <row r="206" spans="1:14" ht="22.2" customHeight="1">
      <c r="A206" s="28"/>
      <c r="B206" s="28"/>
      <c r="C206" s="8" t="s">
        <v>88</v>
      </c>
      <c r="D206" s="16"/>
      <c r="E206" s="8" t="s">
        <v>67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2" customHeight="1">
      <c r="A207" s="27">
        <v>4</v>
      </c>
      <c r="B207" s="27" t="s">
        <v>14</v>
      </c>
      <c r="C207" s="8" t="s">
        <v>84</v>
      </c>
      <c r="D207" s="15" t="s">
        <v>0</v>
      </c>
      <c r="E207" s="8" t="s">
        <v>65</v>
      </c>
      <c r="F207" s="29"/>
      <c r="G207" s="27"/>
      <c r="H207" s="27"/>
      <c r="I207" s="27"/>
      <c r="J207" s="27"/>
      <c r="K207" s="27"/>
      <c r="L207" s="27"/>
      <c r="M207" s="27"/>
      <c r="N207" s="27"/>
    </row>
    <row r="208" spans="1:14" ht="22.2" customHeight="1">
      <c r="A208" s="28"/>
      <c r="B208" s="28"/>
      <c r="C208" s="8" t="s">
        <v>82</v>
      </c>
      <c r="D208" s="16"/>
      <c r="E208" s="8" t="s">
        <v>215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2" customHeight="1">
      <c r="A209" s="6">
        <v>5</v>
      </c>
      <c r="B209" s="6" t="s">
        <v>13</v>
      </c>
      <c r="C209" s="8" t="s">
        <v>80</v>
      </c>
      <c r="D209" s="6" t="s">
        <v>0</v>
      </c>
      <c r="E209" s="8" t="s">
        <v>71</v>
      </c>
      <c r="F209" s="7"/>
      <c r="G209" s="6"/>
      <c r="H209" s="6"/>
      <c r="I209" s="6"/>
      <c r="J209" s="6"/>
      <c r="K209" s="6"/>
      <c r="L209" s="6"/>
      <c r="M209" s="6"/>
      <c r="N209" s="6"/>
    </row>
    <row r="210" spans="1:14" ht="22.2" customHeight="1">
      <c r="A210" s="24" t="s">
        <v>15</v>
      </c>
      <c r="B210" s="25"/>
      <c r="C210" s="25"/>
      <c r="D210" s="25"/>
      <c r="E210" s="26"/>
      <c r="F210" s="7" t="s">
        <v>16</v>
      </c>
      <c r="G210" s="6">
        <f t="shared" ref="G210:N210" si="13">SUM(G203:G209)</f>
        <v>126</v>
      </c>
      <c r="H210" s="6">
        <f t="shared" si="13"/>
        <v>59</v>
      </c>
      <c r="I210" s="6">
        <f t="shared" si="13"/>
        <v>6</v>
      </c>
      <c r="J210" s="6">
        <f t="shared" si="13"/>
        <v>0</v>
      </c>
      <c r="K210" s="6">
        <f t="shared" si="13"/>
        <v>3</v>
      </c>
      <c r="L210" s="6">
        <f t="shared" si="13"/>
        <v>0</v>
      </c>
      <c r="M210" s="6">
        <f t="shared" si="13"/>
        <v>54</v>
      </c>
      <c r="N210" s="6">
        <f t="shared" si="13"/>
        <v>4</v>
      </c>
    </row>
    <row r="212" spans="1:14" ht="22.2" customHeight="1">
      <c r="A212" s="17" t="s">
        <v>15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4" t="s">
        <v>1</v>
      </c>
      <c r="C213" s="1" t="s">
        <v>203</v>
      </c>
      <c r="D213" s="14"/>
      <c r="E213" s="17"/>
    </row>
    <row r="214" spans="1:14" ht="22.2" customHeight="1">
      <c r="A214" s="4" t="s">
        <v>2</v>
      </c>
    </row>
    <row r="215" spans="1:14" ht="22.2" customHeight="1">
      <c r="A215" s="41" t="s">
        <v>22</v>
      </c>
      <c r="B215" s="42"/>
      <c r="C215" s="29" t="s">
        <v>42</v>
      </c>
      <c r="D215" s="29" t="s">
        <v>0</v>
      </c>
      <c r="E215" s="29" t="s">
        <v>204</v>
      </c>
      <c r="F215" s="7" t="s">
        <v>3</v>
      </c>
      <c r="G215" s="31" t="s">
        <v>4</v>
      </c>
      <c r="H215" s="32"/>
      <c r="I215" s="31" t="s">
        <v>5</v>
      </c>
      <c r="J215" s="32"/>
      <c r="K215" s="31" t="s">
        <v>6</v>
      </c>
      <c r="L215" s="32"/>
      <c r="M215" s="35" t="s">
        <v>7</v>
      </c>
      <c r="N215" s="37" t="s">
        <v>8</v>
      </c>
    </row>
    <row r="216" spans="1:14" ht="22.2" customHeight="1">
      <c r="A216" s="39">
        <v>0.5</v>
      </c>
      <c r="B216" s="40"/>
      <c r="C216" s="30"/>
      <c r="D216" s="30"/>
      <c r="E216" s="30"/>
      <c r="F216" s="7" t="str">
        <f>E215</f>
        <v>桃市錦興</v>
      </c>
      <c r="G216" s="33"/>
      <c r="H216" s="34"/>
      <c r="I216" s="33"/>
      <c r="J216" s="34"/>
      <c r="K216" s="33"/>
      <c r="L216" s="34"/>
      <c r="M216" s="36"/>
      <c r="N216" s="38"/>
    </row>
    <row r="217" spans="1:14" ht="22.2" customHeight="1">
      <c r="A217" s="24" t="s">
        <v>9</v>
      </c>
      <c r="B217" s="26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205</v>
      </c>
      <c r="D218" s="6" t="s">
        <v>0</v>
      </c>
      <c r="E218" s="8" t="s">
        <v>206</v>
      </c>
      <c r="F218" s="7" t="s">
        <v>240</v>
      </c>
      <c r="G218" s="6">
        <v>7</v>
      </c>
      <c r="H218" s="6">
        <v>42</v>
      </c>
      <c r="I218" s="6">
        <v>0</v>
      </c>
      <c r="J218" s="6">
        <v>2</v>
      </c>
      <c r="K218" s="6">
        <v>0</v>
      </c>
      <c r="L218" s="6">
        <v>1</v>
      </c>
      <c r="M218" s="6">
        <v>15</v>
      </c>
      <c r="N218" s="6">
        <v>2</v>
      </c>
    </row>
    <row r="219" spans="1:14" ht="22.2" customHeight="1">
      <c r="A219" s="6">
        <v>2</v>
      </c>
      <c r="B219" s="6" t="s">
        <v>13</v>
      </c>
      <c r="C219" s="8" t="s">
        <v>46</v>
      </c>
      <c r="D219" s="6" t="s">
        <v>0</v>
      </c>
      <c r="E219" s="8" t="s">
        <v>207</v>
      </c>
      <c r="F219" s="7" t="s">
        <v>241</v>
      </c>
      <c r="G219" s="6">
        <v>8</v>
      </c>
      <c r="H219" s="6">
        <v>42</v>
      </c>
      <c r="I219" s="6">
        <v>0</v>
      </c>
      <c r="J219" s="6">
        <v>2</v>
      </c>
      <c r="K219" s="6">
        <v>0</v>
      </c>
      <c r="L219" s="6">
        <v>1</v>
      </c>
      <c r="M219" s="6">
        <v>14</v>
      </c>
      <c r="N219" s="6">
        <v>1</v>
      </c>
    </row>
    <row r="220" spans="1:14" ht="22.2" customHeight="1">
      <c r="A220" s="27">
        <v>3</v>
      </c>
      <c r="B220" s="27" t="s">
        <v>14</v>
      </c>
      <c r="C220" s="8" t="s">
        <v>50</v>
      </c>
      <c r="D220" s="15" t="s">
        <v>0</v>
      </c>
      <c r="E220" s="8" t="s">
        <v>208</v>
      </c>
      <c r="F220" s="29" t="s">
        <v>242</v>
      </c>
      <c r="G220" s="27">
        <v>14</v>
      </c>
      <c r="H220" s="27">
        <v>42</v>
      </c>
      <c r="I220" s="27">
        <v>0</v>
      </c>
      <c r="J220" s="27">
        <v>2</v>
      </c>
      <c r="K220" s="27">
        <v>0</v>
      </c>
      <c r="L220" s="27">
        <v>1</v>
      </c>
      <c r="M220" s="27">
        <v>18</v>
      </c>
      <c r="N220" s="27">
        <v>3</v>
      </c>
    </row>
    <row r="221" spans="1:14" ht="22.2" customHeight="1">
      <c r="A221" s="28"/>
      <c r="B221" s="28"/>
      <c r="C221" s="8" t="s">
        <v>48</v>
      </c>
      <c r="D221" s="13"/>
      <c r="E221" s="8" t="s">
        <v>209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2" customHeight="1">
      <c r="A222" s="27">
        <v>4</v>
      </c>
      <c r="B222" s="27" t="s">
        <v>14</v>
      </c>
      <c r="C222" s="21" t="s">
        <v>52</v>
      </c>
      <c r="D222" s="15" t="s">
        <v>0</v>
      </c>
      <c r="E222" s="8" t="s">
        <v>210</v>
      </c>
      <c r="F222" s="29"/>
      <c r="G222" s="27"/>
      <c r="H222" s="27"/>
      <c r="I222" s="27"/>
      <c r="J222" s="27"/>
      <c r="K222" s="27"/>
      <c r="L222" s="27"/>
      <c r="M222" s="27"/>
      <c r="N222" s="27"/>
    </row>
    <row r="223" spans="1:14" ht="22.2" customHeight="1">
      <c r="A223" s="28"/>
      <c r="B223" s="28"/>
      <c r="C223" s="21" t="s">
        <v>52</v>
      </c>
      <c r="D223" s="13"/>
      <c r="E223" s="8" t="s">
        <v>211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2" customHeight="1">
      <c r="A224" s="6">
        <v>5</v>
      </c>
      <c r="B224" s="6" t="s">
        <v>13</v>
      </c>
      <c r="C224" s="21" t="s">
        <v>52</v>
      </c>
      <c r="D224" s="6" t="s">
        <v>0</v>
      </c>
      <c r="E224" s="8" t="s">
        <v>212</v>
      </c>
      <c r="F224" s="7"/>
      <c r="G224" s="6"/>
      <c r="H224" s="6"/>
      <c r="I224" s="6"/>
      <c r="J224" s="6"/>
      <c r="K224" s="6"/>
      <c r="L224" s="6"/>
      <c r="M224" s="6"/>
      <c r="N224" s="6"/>
    </row>
    <row r="225" spans="1:14" ht="22.2" customHeight="1">
      <c r="A225" s="24" t="s">
        <v>15</v>
      </c>
      <c r="B225" s="25"/>
      <c r="C225" s="25"/>
      <c r="D225" s="25"/>
      <c r="E225" s="26"/>
      <c r="F225" s="7" t="s">
        <v>16</v>
      </c>
      <c r="G225" s="6">
        <f t="shared" ref="G225:N225" si="14">SUM(G218:G224)</f>
        <v>29</v>
      </c>
      <c r="H225" s="6">
        <f t="shared" si="14"/>
        <v>126</v>
      </c>
      <c r="I225" s="6">
        <f t="shared" si="14"/>
        <v>0</v>
      </c>
      <c r="J225" s="6">
        <f t="shared" si="14"/>
        <v>6</v>
      </c>
      <c r="K225" s="6">
        <f t="shared" si="14"/>
        <v>0</v>
      </c>
      <c r="L225" s="6">
        <f t="shared" si="14"/>
        <v>3</v>
      </c>
      <c r="M225" s="6">
        <f t="shared" si="14"/>
        <v>47</v>
      </c>
      <c r="N225" s="6">
        <f t="shared" si="14"/>
        <v>6</v>
      </c>
    </row>
    <row r="228" spans="1:14" ht="22.2" customHeight="1">
      <c r="A228" s="4" t="s">
        <v>17</v>
      </c>
      <c r="C228" s="1" t="s">
        <v>194</v>
      </c>
      <c r="E228" s="17"/>
    </row>
    <row r="229" spans="1:14" ht="22.2" customHeight="1">
      <c r="A229" s="4" t="s">
        <v>2</v>
      </c>
    </row>
    <row r="230" spans="1:14" ht="22.2" customHeight="1">
      <c r="A230" s="41" t="s">
        <v>22</v>
      </c>
      <c r="B230" s="42"/>
      <c r="C230" s="29" t="s">
        <v>25</v>
      </c>
      <c r="D230" s="29" t="s">
        <v>0</v>
      </c>
      <c r="E230" s="29" t="s">
        <v>195</v>
      </c>
      <c r="F230" s="7" t="s">
        <v>3</v>
      </c>
      <c r="G230" s="31" t="s">
        <v>4</v>
      </c>
      <c r="H230" s="32"/>
      <c r="I230" s="31" t="s">
        <v>5</v>
      </c>
      <c r="J230" s="32"/>
      <c r="K230" s="31" t="s">
        <v>6</v>
      </c>
      <c r="L230" s="32"/>
      <c r="M230" s="35" t="s">
        <v>7</v>
      </c>
      <c r="N230" s="37" t="s">
        <v>8</v>
      </c>
    </row>
    <row r="231" spans="1:14" ht="22.2" customHeight="1">
      <c r="A231" s="39">
        <v>0.5</v>
      </c>
      <c r="B231" s="40"/>
      <c r="C231" s="30"/>
      <c r="D231" s="30"/>
      <c r="E231" s="30"/>
      <c r="F231" s="7" t="str">
        <f>E230</f>
        <v>麗林國小</v>
      </c>
      <c r="G231" s="33"/>
      <c r="H231" s="34"/>
      <c r="I231" s="33"/>
      <c r="J231" s="34"/>
      <c r="K231" s="33"/>
      <c r="L231" s="34"/>
      <c r="M231" s="36"/>
      <c r="N231" s="38"/>
    </row>
    <row r="232" spans="1:14" ht="22.2" customHeight="1">
      <c r="A232" s="24" t="s">
        <v>9</v>
      </c>
      <c r="B232" s="26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33</v>
      </c>
      <c r="D233" s="6" t="s">
        <v>0</v>
      </c>
      <c r="E233" s="8" t="s">
        <v>196</v>
      </c>
      <c r="F233" s="7" t="s">
        <v>247</v>
      </c>
      <c r="G233" s="6">
        <v>21</v>
      </c>
      <c r="H233" s="6">
        <v>42</v>
      </c>
      <c r="I233" s="6">
        <v>0</v>
      </c>
      <c r="J233" s="6">
        <v>2</v>
      </c>
      <c r="K233" s="6">
        <v>0</v>
      </c>
      <c r="L233" s="6">
        <v>1</v>
      </c>
      <c r="M233" s="6">
        <v>19</v>
      </c>
      <c r="N233" s="6">
        <v>2</v>
      </c>
    </row>
    <row r="234" spans="1:14" ht="22.2" customHeight="1">
      <c r="A234" s="6">
        <v>2</v>
      </c>
      <c r="B234" s="6" t="s">
        <v>13</v>
      </c>
      <c r="C234" s="8" t="s">
        <v>27</v>
      </c>
      <c r="D234" s="6" t="s">
        <v>0</v>
      </c>
      <c r="E234" s="8" t="s">
        <v>197</v>
      </c>
      <c r="F234" s="7" t="s">
        <v>248</v>
      </c>
      <c r="G234" s="6">
        <v>26</v>
      </c>
      <c r="H234" s="6">
        <v>42</v>
      </c>
      <c r="I234" s="6">
        <v>0</v>
      </c>
      <c r="J234" s="6">
        <v>2</v>
      </c>
      <c r="K234" s="6">
        <v>0</v>
      </c>
      <c r="L234" s="6">
        <v>1</v>
      </c>
      <c r="M234" s="6">
        <v>23</v>
      </c>
      <c r="N234" s="6">
        <v>6</v>
      </c>
    </row>
    <row r="235" spans="1:14" ht="22.2" customHeight="1">
      <c r="A235" s="27">
        <v>3</v>
      </c>
      <c r="B235" s="27" t="s">
        <v>14</v>
      </c>
      <c r="C235" s="8" t="s">
        <v>29</v>
      </c>
      <c r="D235" s="15" t="s">
        <v>0</v>
      </c>
      <c r="E235" s="8" t="s">
        <v>198</v>
      </c>
      <c r="F235" s="29" t="s">
        <v>249</v>
      </c>
      <c r="G235" s="27">
        <v>28</v>
      </c>
      <c r="H235" s="27">
        <v>42</v>
      </c>
      <c r="I235" s="27">
        <v>0</v>
      </c>
      <c r="J235" s="27">
        <v>2</v>
      </c>
      <c r="K235" s="27">
        <v>0</v>
      </c>
      <c r="L235" s="27">
        <v>1</v>
      </c>
      <c r="M235" s="27">
        <v>23</v>
      </c>
      <c r="N235" s="27">
        <v>3</v>
      </c>
    </row>
    <row r="236" spans="1:14" ht="22.2" customHeight="1">
      <c r="A236" s="28"/>
      <c r="B236" s="28"/>
      <c r="C236" s="8" t="s">
        <v>31</v>
      </c>
      <c r="D236" s="16"/>
      <c r="E236" s="8" t="s">
        <v>199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2" customHeight="1">
      <c r="A237" s="27">
        <v>4</v>
      </c>
      <c r="B237" s="27" t="s">
        <v>14</v>
      </c>
      <c r="C237" s="8" t="s">
        <v>37</v>
      </c>
      <c r="D237" s="15" t="s">
        <v>0</v>
      </c>
      <c r="E237" s="8" t="s">
        <v>200</v>
      </c>
      <c r="F237" s="29"/>
      <c r="G237" s="27"/>
      <c r="H237" s="27"/>
      <c r="I237" s="27"/>
      <c r="J237" s="27"/>
      <c r="K237" s="27"/>
      <c r="L237" s="27"/>
      <c r="M237" s="27"/>
      <c r="N237" s="27"/>
    </row>
    <row r="238" spans="1:14" ht="22.2" customHeight="1">
      <c r="A238" s="28"/>
      <c r="B238" s="28"/>
      <c r="C238" s="8" t="s">
        <v>35</v>
      </c>
      <c r="D238" s="16"/>
      <c r="E238" s="8" t="s">
        <v>201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2" customHeight="1">
      <c r="A239" s="6">
        <v>5</v>
      </c>
      <c r="B239" s="6" t="s">
        <v>13</v>
      </c>
      <c r="C239" s="8" t="s">
        <v>39</v>
      </c>
      <c r="D239" s="6" t="s">
        <v>0</v>
      </c>
      <c r="E239" s="8" t="s">
        <v>202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24" t="s">
        <v>15</v>
      </c>
      <c r="B240" s="25"/>
      <c r="C240" s="25"/>
      <c r="D240" s="25"/>
      <c r="E240" s="26"/>
      <c r="F240" s="7" t="s">
        <v>16</v>
      </c>
      <c r="G240" s="6">
        <f t="shared" ref="G240:N240" si="15">SUM(G233:G239)</f>
        <v>75</v>
      </c>
      <c r="H240" s="6">
        <f t="shared" si="15"/>
        <v>126</v>
      </c>
      <c r="I240" s="6">
        <f t="shared" si="15"/>
        <v>0</v>
      </c>
      <c r="J240" s="6">
        <f t="shared" si="15"/>
        <v>6</v>
      </c>
      <c r="K240" s="6">
        <f t="shared" si="15"/>
        <v>0</v>
      </c>
      <c r="L240" s="6">
        <f t="shared" si="15"/>
        <v>3</v>
      </c>
      <c r="M240" s="6">
        <f t="shared" si="15"/>
        <v>65</v>
      </c>
      <c r="N240" s="6">
        <f t="shared" si="15"/>
        <v>11</v>
      </c>
    </row>
    <row r="242" spans="1:14" ht="22.2" customHeight="1">
      <c r="A242" s="17" t="s">
        <v>15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4" t="s">
        <v>1</v>
      </c>
      <c r="C243" s="1" t="s">
        <v>261</v>
      </c>
      <c r="D243" s="14"/>
      <c r="E243" s="17"/>
    </row>
    <row r="244" spans="1:14" ht="22.2" customHeight="1">
      <c r="A244" s="4" t="s">
        <v>2</v>
      </c>
    </row>
    <row r="245" spans="1:14" ht="22.2" customHeight="1">
      <c r="A245" s="41" t="s">
        <v>22</v>
      </c>
      <c r="B245" s="42"/>
      <c r="C245" s="29" t="s">
        <v>140</v>
      </c>
      <c r="D245" s="29" t="s">
        <v>0</v>
      </c>
      <c r="E245" s="29" t="s">
        <v>177</v>
      </c>
      <c r="F245" s="7" t="s">
        <v>3</v>
      </c>
      <c r="G245" s="31" t="s">
        <v>4</v>
      </c>
      <c r="H245" s="32"/>
      <c r="I245" s="31" t="s">
        <v>5</v>
      </c>
      <c r="J245" s="32"/>
      <c r="K245" s="31" t="s">
        <v>6</v>
      </c>
      <c r="L245" s="32"/>
      <c r="M245" s="35" t="s">
        <v>7</v>
      </c>
      <c r="N245" s="37" t="s">
        <v>8</v>
      </c>
    </row>
    <row r="246" spans="1:14" ht="22.2" customHeight="1">
      <c r="A246" s="39">
        <v>0.625</v>
      </c>
      <c r="B246" s="40"/>
      <c r="C246" s="30"/>
      <c r="D246" s="30"/>
      <c r="E246" s="30"/>
      <c r="F246" s="7" t="str">
        <f>C245</f>
        <v>南郭國小</v>
      </c>
      <c r="G246" s="33"/>
      <c r="H246" s="34"/>
      <c r="I246" s="33"/>
      <c r="J246" s="34"/>
      <c r="K246" s="33"/>
      <c r="L246" s="34"/>
      <c r="M246" s="36"/>
      <c r="N246" s="38"/>
    </row>
    <row r="247" spans="1:14" ht="22.2" customHeight="1">
      <c r="A247" s="24" t="s">
        <v>9</v>
      </c>
      <c r="B247" s="26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154</v>
      </c>
      <c r="D248" s="6" t="s">
        <v>0</v>
      </c>
      <c r="E248" s="8" t="s">
        <v>178</v>
      </c>
      <c r="F248" s="7" t="s">
        <v>267</v>
      </c>
      <c r="G248" s="6">
        <v>42</v>
      </c>
      <c r="H248" s="6">
        <v>21</v>
      </c>
      <c r="I248" s="6">
        <v>2</v>
      </c>
      <c r="J248" s="6">
        <v>0</v>
      </c>
      <c r="K248" s="6">
        <v>1</v>
      </c>
      <c r="L248" s="6">
        <v>0</v>
      </c>
      <c r="M248" s="6">
        <v>14</v>
      </c>
      <c r="N248" s="6">
        <v>1</v>
      </c>
    </row>
    <row r="249" spans="1:14" ht="22.2" customHeight="1">
      <c r="A249" s="6">
        <v>2</v>
      </c>
      <c r="B249" s="6" t="s">
        <v>13</v>
      </c>
      <c r="C249" s="8" t="s">
        <v>150</v>
      </c>
      <c r="D249" s="6" t="s">
        <v>0</v>
      </c>
      <c r="E249" s="8" t="s">
        <v>183</v>
      </c>
      <c r="F249" s="7" t="s">
        <v>268</v>
      </c>
      <c r="G249" s="6">
        <v>42</v>
      </c>
      <c r="H249" s="6">
        <v>10</v>
      </c>
      <c r="I249" s="6">
        <v>2</v>
      </c>
      <c r="J249" s="6">
        <v>0</v>
      </c>
      <c r="K249" s="6">
        <v>1</v>
      </c>
      <c r="L249" s="6">
        <v>0</v>
      </c>
      <c r="M249" s="6">
        <v>10</v>
      </c>
      <c r="N249" s="6">
        <v>1</v>
      </c>
    </row>
    <row r="250" spans="1:14" ht="22.2" customHeight="1">
      <c r="A250" s="27">
        <v>3</v>
      </c>
      <c r="B250" s="27" t="s">
        <v>14</v>
      </c>
      <c r="C250" s="8" t="s">
        <v>142</v>
      </c>
      <c r="D250" s="15" t="s">
        <v>0</v>
      </c>
      <c r="E250" s="8" t="s">
        <v>182</v>
      </c>
      <c r="F250" s="29" t="s">
        <v>269</v>
      </c>
      <c r="G250" s="27">
        <v>42</v>
      </c>
      <c r="H250" s="27">
        <v>11</v>
      </c>
      <c r="I250" s="27">
        <v>2</v>
      </c>
      <c r="J250" s="27">
        <v>0</v>
      </c>
      <c r="K250" s="27">
        <v>1</v>
      </c>
      <c r="L250" s="27">
        <v>0</v>
      </c>
      <c r="M250" s="27">
        <v>14</v>
      </c>
      <c r="N250" s="27">
        <v>1</v>
      </c>
    </row>
    <row r="251" spans="1:14" ht="22.2" customHeight="1">
      <c r="A251" s="28"/>
      <c r="B251" s="28"/>
      <c r="C251" s="8" t="s">
        <v>152</v>
      </c>
      <c r="D251" s="13"/>
      <c r="E251" s="8" t="s">
        <v>184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2" customHeight="1">
      <c r="A252" s="27">
        <v>4</v>
      </c>
      <c r="B252" s="27" t="s">
        <v>14</v>
      </c>
      <c r="C252" s="8" t="s">
        <v>148</v>
      </c>
      <c r="D252" s="15" t="s">
        <v>0</v>
      </c>
      <c r="E252" s="8" t="s">
        <v>179</v>
      </c>
      <c r="F252" s="29"/>
      <c r="G252" s="27"/>
      <c r="H252" s="27"/>
      <c r="I252" s="27"/>
      <c r="J252" s="27"/>
      <c r="K252" s="27"/>
      <c r="L252" s="27"/>
      <c r="M252" s="27"/>
      <c r="N252" s="27"/>
    </row>
    <row r="253" spans="1:14" ht="22.2" customHeight="1">
      <c r="A253" s="28"/>
      <c r="B253" s="28"/>
      <c r="C253" s="8" t="s">
        <v>146</v>
      </c>
      <c r="D253" s="13"/>
      <c r="E253" s="8" t="s">
        <v>180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2" customHeight="1">
      <c r="A254" s="6">
        <v>5</v>
      </c>
      <c r="B254" s="6" t="s">
        <v>13</v>
      </c>
      <c r="C254" s="8" t="s">
        <v>144</v>
      </c>
      <c r="D254" s="6" t="s">
        <v>0</v>
      </c>
      <c r="E254" s="8" t="s">
        <v>181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24" t="s">
        <v>15</v>
      </c>
      <c r="B255" s="25"/>
      <c r="C255" s="25"/>
      <c r="D255" s="25"/>
      <c r="E255" s="26"/>
      <c r="F255" s="7" t="s">
        <v>16</v>
      </c>
      <c r="G255" s="6">
        <f t="shared" ref="G255:N255" si="16">SUM(G248:G254)</f>
        <v>126</v>
      </c>
      <c r="H255" s="6">
        <f t="shared" si="16"/>
        <v>42</v>
      </c>
      <c r="I255" s="6">
        <f t="shared" si="16"/>
        <v>6</v>
      </c>
      <c r="J255" s="6">
        <f t="shared" si="16"/>
        <v>0</v>
      </c>
      <c r="K255" s="6">
        <f t="shared" si="16"/>
        <v>3</v>
      </c>
      <c r="L255" s="6">
        <f t="shared" si="16"/>
        <v>0</v>
      </c>
      <c r="M255" s="6">
        <f t="shared" si="16"/>
        <v>38</v>
      </c>
      <c r="N255" s="6">
        <f t="shared" si="16"/>
        <v>3</v>
      </c>
    </row>
    <row r="258" spans="1:14" ht="22.2" customHeight="1">
      <c r="A258" s="4" t="s">
        <v>17</v>
      </c>
      <c r="C258" s="1" t="s">
        <v>259</v>
      </c>
      <c r="E258" s="17"/>
    </row>
    <row r="259" spans="1:14" ht="22.2" customHeight="1">
      <c r="A259" s="4" t="s">
        <v>2</v>
      </c>
    </row>
    <row r="260" spans="1:14" ht="22.2" customHeight="1">
      <c r="A260" s="41" t="s">
        <v>22</v>
      </c>
      <c r="B260" s="42"/>
      <c r="C260" s="29" t="s">
        <v>124</v>
      </c>
      <c r="D260" s="29" t="s">
        <v>0</v>
      </c>
      <c r="E260" s="29" t="s">
        <v>220</v>
      </c>
      <c r="F260" s="7" t="s">
        <v>3</v>
      </c>
      <c r="G260" s="31" t="s">
        <v>4</v>
      </c>
      <c r="H260" s="32"/>
      <c r="I260" s="31" t="s">
        <v>5</v>
      </c>
      <c r="J260" s="32"/>
      <c r="K260" s="31" t="s">
        <v>6</v>
      </c>
      <c r="L260" s="32"/>
      <c r="M260" s="35" t="s">
        <v>7</v>
      </c>
      <c r="N260" s="37" t="s">
        <v>8</v>
      </c>
    </row>
    <row r="261" spans="1:14" ht="22.2" customHeight="1">
      <c r="A261" s="39">
        <v>0.625</v>
      </c>
      <c r="B261" s="40"/>
      <c r="C261" s="30"/>
      <c r="D261" s="30"/>
      <c r="E261" s="30"/>
      <c r="F261" s="7" t="str">
        <f>E260</f>
        <v>桃市中原</v>
      </c>
      <c r="G261" s="33"/>
      <c r="H261" s="34"/>
      <c r="I261" s="33"/>
      <c r="J261" s="34"/>
      <c r="K261" s="33"/>
      <c r="L261" s="34"/>
      <c r="M261" s="36"/>
      <c r="N261" s="38"/>
    </row>
    <row r="262" spans="1:14" ht="22.2" customHeight="1">
      <c r="A262" s="24" t="s">
        <v>9</v>
      </c>
      <c r="B262" s="26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136</v>
      </c>
      <c r="D263" s="6" t="s">
        <v>0</v>
      </c>
      <c r="E263" s="8" t="s">
        <v>227</v>
      </c>
      <c r="F263" s="7" t="s">
        <v>270</v>
      </c>
      <c r="G263" s="6">
        <v>5</v>
      </c>
      <c r="H263" s="6">
        <v>42</v>
      </c>
      <c r="I263" s="6">
        <v>0</v>
      </c>
      <c r="J263" s="6">
        <v>2</v>
      </c>
      <c r="K263" s="6">
        <v>0</v>
      </c>
      <c r="L263" s="6">
        <v>1</v>
      </c>
      <c r="M263" s="6">
        <v>14</v>
      </c>
      <c r="N263" s="6">
        <v>1</v>
      </c>
    </row>
    <row r="264" spans="1:14" ht="22.2" customHeight="1">
      <c r="A264" s="6">
        <v>2</v>
      </c>
      <c r="B264" s="6" t="s">
        <v>13</v>
      </c>
      <c r="C264" s="8" t="s">
        <v>128</v>
      </c>
      <c r="D264" s="6" t="s">
        <v>0</v>
      </c>
      <c r="E264" s="8" t="s">
        <v>222</v>
      </c>
      <c r="F264" s="7" t="s">
        <v>271</v>
      </c>
      <c r="G264" s="6">
        <v>11</v>
      </c>
      <c r="H264" s="6">
        <v>42</v>
      </c>
      <c r="I264" s="6">
        <v>0</v>
      </c>
      <c r="J264" s="6">
        <v>2</v>
      </c>
      <c r="K264" s="6">
        <v>0</v>
      </c>
      <c r="L264" s="6">
        <v>1</v>
      </c>
      <c r="M264" s="6">
        <v>17</v>
      </c>
      <c r="N264" s="6">
        <v>3</v>
      </c>
    </row>
    <row r="265" spans="1:14" ht="22.2" customHeight="1">
      <c r="A265" s="27">
        <v>3</v>
      </c>
      <c r="B265" s="27" t="s">
        <v>14</v>
      </c>
      <c r="C265" s="8" t="s">
        <v>130</v>
      </c>
      <c r="D265" s="15" t="s">
        <v>0</v>
      </c>
      <c r="E265" s="8" t="s">
        <v>223</v>
      </c>
      <c r="F265" s="29" t="s">
        <v>272</v>
      </c>
      <c r="G265" s="27">
        <v>34</v>
      </c>
      <c r="H265" s="27">
        <v>42</v>
      </c>
      <c r="I265" s="27">
        <v>0</v>
      </c>
      <c r="J265" s="27">
        <v>2</v>
      </c>
      <c r="K265" s="27">
        <v>0</v>
      </c>
      <c r="L265" s="27">
        <v>1</v>
      </c>
      <c r="M265" s="27">
        <v>25</v>
      </c>
      <c r="N265" s="27">
        <v>1</v>
      </c>
    </row>
    <row r="266" spans="1:14" ht="22.2" customHeight="1">
      <c r="A266" s="28"/>
      <c r="B266" s="28"/>
      <c r="C266" s="8" t="s">
        <v>134</v>
      </c>
      <c r="D266" s="16"/>
      <c r="E266" s="8" t="s">
        <v>224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2" customHeight="1">
      <c r="A267" s="27">
        <v>4</v>
      </c>
      <c r="B267" s="27" t="s">
        <v>14</v>
      </c>
      <c r="C267" s="8" t="s">
        <v>126</v>
      </c>
      <c r="D267" s="15" t="s">
        <v>0</v>
      </c>
      <c r="E267" s="8" t="s">
        <v>260</v>
      </c>
      <c r="F267" s="29"/>
      <c r="G267" s="27"/>
      <c r="H267" s="27"/>
      <c r="I267" s="27"/>
      <c r="J267" s="27"/>
      <c r="K267" s="27"/>
      <c r="L267" s="27"/>
      <c r="M267" s="27"/>
      <c r="N267" s="27"/>
    </row>
    <row r="268" spans="1:14" ht="22.2" customHeight="1">
      <c r="A268" s="28"/>
      <c r="B268" s="28"/>
      <c r="C268" s="8" t="s">
        <v>138</v>
      </c>
      <c r="D268" s="16"/>
      <c r="E268" s="8" t="s">
        <v>226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2" customHeight="1">
      <c r="A269" s="6">
        <v>5</v>
      </c>
      <c r="B269" s="6" t="s">
        <v>13</v>
      </c>
      <c r="C269" s="8" t="s">
        <v>132</v>
      </c>
      <c r="D269" s="6" t="s">
        <v>0</v>
      </c>
      <c r="E269" s="8" t="s">
        <v>221</v>
      </c>
      <c r="F269" s="7"/>
      <c r="G269" s="6"/>
      <c r="H269" s="6"/>
      <c r="I269" s="6"/>
      <c r="J269" s="6"/>
      <c r="K269" s="6"/>
      <c r="L269" s="6"/>
      <c r="M269" s="6"/>
      <c r="N269" s="6"/>
    </row>
    <row r="270" spans="1:14" ht="22.2" customHeight="1">
      <c r="A270" s="24" t="s">
        <v>15</v>
      </c>
      <c r="B270" s="25"/>
      <c r="C270" s="25"/>
      <c r="D270" s="25"/>
      <c r="E270" s="26"/>
      <c r="F270" s="7" t="s">
        <v>16</v>
      </c>
      <c r="G270" s="6">
        <f t="shared" ref="G270:N270" si="17">SUM(G263:G269)</f>
        <v>50</v>
      </c>
      <c r="H270" s="6">
        <f t="shared" si="17"/>
        <v>126</v>
      </c>
      <c r="I270" s="6">
        <f t="shared" si="17"/>
        <v>0</v>
      </c>
      <c r="J270" s="6">
        <f t="shared" si="17"/>
        <v>6</v>
      </c>
      <c r="K270" s="6">
        <f t="shared" si="17"/>
        <v>0</v>
      </c>
      <c r="L270" s="6">
        <f t="shared" si="17"/>
        <v>3</v>
      </c>
      <c r="M270" s="6">
        <f t="shared" si="17"/>
        <v>56</v>
      </c>
      <c r="N270" s="6">
        <f t="shared" si="17"/>
        <v>5</v>
      </c>
    </row>
    <row r="272" spans="1:14" ht="22.2" customHeight="1">
      <c r="A272" s="17" t="s">
        <v>15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4" t="s">
        <v>1</v>
      </c>
      <c r="C273" s="1" t="s">
        <v>258</v>
      </c>
      <c r="D273" s="14"/>
      <c r="E273" s="17"/>
    </row>
    <row r="274" spans="1:14" ht="22.2" customHeight="1">
      <c r="A274" s="4" t="s">
        <v>2</v>
      </c>
    </row>
    <row r="275" spans="1:14" ht="22.2" customHeight="1">
      <c r="A275" s="41" t="s">
        <v>22</v>
      </c>
      <c r="B275" s="42"/>
      <c r="C275" s="29" t="s">
        <v>107</v>
      </c>
      <c r="D275" s="29" t="s">
        <v>0</v>
      </c>
      <c r="E275" s="29" t="s">
        <v>91</v>
      </c>
      <c r="F275" s="7" t="s">
        <v>3</v>
      </c>
      <c r="G275" s="31" t="s">
        <v>4</v>
      </c>
      <c r="H275" s="32"/>
      <c r="I275" s="31" t="s">
        <v>5</v>
      </c>
      <c r="J275" s="32"/>
      <c r="K275" s="31" t="s">
        <v>6</v>
      </c>
      <c r="L275" s="32"/>
      <c r="M275" s="35" t="s">
        <v>7</v>
      </c>
      <c r="N275" s="37" t="s">
        <v>8</v>
      </c>
    </row>
    <row r="276" spans="1:14" ht="22.2" customHeight="1">
      <c r="A276" s="39">
        <v>0.625</v>
      </c>
      <c r="B276" s="40"/>
      <c r="C276" s="30"/>
      <c r="D276" s="30"/>
      <c r="E276" s="30"/>
      <c r="F276" s="7" t="str">
        <f>C275</f>
        <v>國立竹科實中</v>
      </c>
      <c r="G276" s="33"/>
      <c r="H276" s="34"/>
      <c r="I276" s="33"/>
      <c r="J276" s="34"/>
      <c r="K276" s="33"/>
      <c r="L276" s="34"/>
      <c r="M276" s="36"/>
      <c r="N276" s="38"/>
    </row>
    <row r="277" spans="1:14" ht="22.2" customHeight="1">
      <c r="A277" s="24" t="s">
        <v>9</v>
      </c>
      <c r="B277" s="26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121</v>
      </c>
      <c r="D278" s="6" t="s">
        <v>0</v>
      </c>
      <c r="E278" s="8" t="s">
        <v>93</v>
      </c>
      <c r="F278" s="7" t="s">
        <v>273</v>
      </c>
      <c r="G278" s="6">
        <v>10</v>
      </c>
      <c r="H278" s="6">
        <v>42</v>
      </c>
      <c r="I278" s="6">
        <v>0</v>
      </c>
      <c r="J278" s="6">
        <v>2</v>
      </c>
      <c r="K278" s="6">
        <v>0</v>
      </c>
      <c r="L278" s="6">
        <v>1</v>
      </c>
      <c r="M278" s="6">
        <v>14</v>
      </c>
      <c r="N278" s="6">
        <v>2</v>
      </c>
    </row>
    <row r="279" spans="1:14" ht="22.2" customHeight="1">
      <c r="A279" s="6">
        <v>2</v>
      </c>
      <c r="B279" s="6" t="s">
        <v>13</v>
      </c>
      <c r="C279" s="8" t="s">
        <v>119</v>
      </c>
      <c r="D279" s="6" t="s">
        <v>0</v>
      </c>
      <c r="E279" s="8" t="s">
        <v>95</v>
      </c>
      <c r="F279" s="7" t="s">
        <v>274</v>
      </c>
      <c r="G279" s="6">
        <v>10</v>
      </c>
      <c r="H279" s="6">
        <v>42</v>
      </c>
      <c r="I279" s="6">
        <v>0</v>
      </c>
      <c r="J279" s="6">
        <v>2</v>
      </c>
      <c r="K279" s="6">
        <v>0</v>
      </c>
      <c r="L279" s="6">
        <v>1</v>
      </c>
      <c r="M279" s="6">
        <v>16</v>
      </c>
      <c r="N279" s="6">
        <v>2</v>
      </c>
    </row>
    <row r="280" spans="1:14" ht="22.2" customHeight="1">
      <c r="A280" s="27">
        <v>3</v>
      </c>
      <c r="B280" s="27" t="s">
        <v>14</v>
      </c>
      <c r="C280" s="8" t="s">
        <v>115</v>
      </c>
      <c r="D280" s="15" t="s">
        <v>0</v>
      </c>
      <c r="E280" s="8" t="s">
        <v>97</v>
      </c>
      <c r="F280" s="29" t="s">
        <v>275</v>
      </c>
      <c r="G280" s="27">
        <v>42</v>
      </c>
      <c r="H280" s="27">
        <v>5</v>
      </c>
      <c r="I280" s="27">
        <v>2</v>
      </c>
      <c r="J280" s="27">
        <v>0</v>
      </c>
      <c r="K280" s="27">
        <v>1</v>
      </c>
      <c r="L280" s="27">
        <v>0</v>
      </c>
      <c r="M280" s="27">
        <v>15</v>
      </c>
      <c r="N280" s="27">
        <v>1</v>
      </c>
    </row>
    <row r="281" spans="1:14" ht="22.2" customHeight="1">
      <c r="A281" s="28"/>
      <c r="B281" s="28"/>
      <c r="C281" s="8" t="s">
        <v>113</v>
      </c>
      <c r="D281" s="13"/>
      <c r="E281" s="8" t="s">
        <v>99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2" customHeight="1">
      <c r="A282" s="27">
        <v>4</v>
      </c>
      <c r="B282" s="27" t="s">
        <v>14</v>
      </c>
      <c r="C282" s="8" t="s">
        <v>109</v>
      </c>
      <c r="D282" s="15" t="s">
        <v>0</v>
      </c>
      <c r="E282" s="8" t="s">
        <v>103</v>
      </c>
      <c r="F282" s="29" t="s">
        <v>276</v>
      </c>
      <c r="G282" s="27">
        <v>42</v>
      </c>
      <c r="H282" s="27">
        <v>8</v>
      </c>
      <c r="I282" s="27">
        <v>2</v>
      </c>
      <c r="J282" s="27">
        <v>0</v>
      </c>
      <c r="K282" s="27">
        <v>1</v>
      </c>
      <c r="L282" s="27">
        <v>0</v>
      </c>
      <c r="M282" s="27">
        <v>14</v>
      </c>
      <c r="N282" s="27">
        <v>3</v>
      </c>
    </row>
    <row r="283" spans="1:14" ht="22.2" customHeight="1">
      <c r="A283" s="28"/>
      <c r="B283" s="28"/>
      <c r="C283" s="8" t="s">
        <v>117</v>
      </c>
      <c r="D283" s="13"/>
      <c r="E283" s="8" t="s">
        <v>101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2" customHeight="1">
      <c r="A284" s="6">
        <v>5</v>
      </c>
      <c r="B284" s="6" t="s">
        <v>13</v>
      </c>
      <c r="C284" s="8" t="s">
        <v>111</v>
      </c>
      <c r="D284" s="6" t="s">
        <v>0</v>
      </c>
      <c r="E284" s="8" t="s">
        <v>105</v>
      </c>
      <c r="F284" s="7" t="s">
        <v>277</v>
      </c>
      <c r="G284" s="6">
        <v>42</v>
      </c>
      <c r="H284" s="6">
        <v>26</v>
      </c>
      <c r="I284" s="6">
        <v>2</v>
      </c>
      <c r="J284" s="6">
        <v>0</v>
      </c>
      <c r="K284" s="6">
        <v>1</v>
      </c>
      <c r="L284" s="6">
        <v>0</v>
      </c>
      <c r="M284" s="6">
        <v>20</v>
      </c>
      <c r="N284" s="6">
        <v>3</v>
      </c>
    </row>
    <row r="285" spans="1:14" ht="22.2" customHeight="1">
      <c r="A285" s="24" t="s">
        <v>15</v>
      </c>
      <c r="B285" s="25"/>
      <c r="C285" s="25"/>
      <c r="D285" s="25"/>
      <c r="E285" s="26"/>
      <c r="F285" s="7" t="s">
        <v>16</v>
      </c>
      <c r="G285" s="6">
        <f t="shared" ref="G285:N285" si="18">SUM(G278:G284)</f>
        <v>146</v>
      </c>
      <c r="H285" s="6">
        <f t="shared" si="18"/>
        <v>123</v>
      </c>
      <c r="I285" s="6">
        <f t="shared" si="18"/>
        <v>6</v>
      </c>
      <c r="J285" s="6">
        <f t="shared" si="18"/>
        <v>4</v>
      </c>
      <c r="K285" s="6">
        <f t="shared" si="18"/>
        <v>3</v>
      </c>
      <c r="L285" s="6">
        <f t="shared" si="18"/>
        <v>2</v>
      </c>
      <c r="M285" s="6">
        <f t="shared" si="18"/>
        <v>79</v>
      </c>
      <c r="N285" s="6">
        <f t="shared" si="18"/>
        <v>11</v>
      </c>
    </row>
    <row r="288" spans="1:14" ht="22.2" customHeight="1">
      <c r="A288" s="4" t="s">
        <v>17</v>
      </c>
      <c r="C288" s="1" t="s">
        <v>256</v>
      </c>
      <c r="E288" s="17"/>
    </row>
    <row r="289" spans="1:14" ht="22.2" customHeight="1">
      <c r="A289" s="4" t="s">
        <v>2</v>
      </c>
    </row>
    <row r="290" spans="1:14" ht="22.2" customHeight="1">
      <c r="A290" s="41" t="s">
        <v>22</v>
      </c>
      <c r="B290" s="42"/>
      <c r="C290" s="29" t="s">
        <v>108</v>
      </c>
      <c r="D290" s="29" t="s">
        <v>0</v>
      </c>
      <c r="E290" s="29" t="s">
        <v>90</v>
      </c>
      <c r="F290" s="7" t="s">
        <v>3</v>
      </c>
      <c r="G290" s="31" t="s">
        <v>4</v>
      </c>
      <c r="H290" s="32"/>
      <c r="I290" s="31" t="s">
        <v>5</v>
      </c>
      <c r="J290" s="32"/>
      <c r="K290" s="31" t="s">
        <v>6</v>
      </c>
      <c r="L290" s="32"/>
      <c r="M290" s="35" t="s">
        <v>7</v>
      </c>
      <c r="N290" s="37" t="s">
        <v>8</v>
      </c>
    </row>
    <row r="291" spans="1:14" ht="22.2" customHeight="1">
      <c r="A291" s="39">
        <v>0.625</v>
      </c>
      <c r="B291" s="40"/>
      <c r="C291" s="30"/>
      <c r="D291" s="30"/>
      <c r="E291" s="30"/>
      <c r="F291" s="7" t="str">
        <f>C290</f>
        <v>台中市南屯國小</v>
      </c>
      <c r="G291" s="33"/>
      <c r="H291" s="34"/>
      <c r="I291" s="33"/>
      <c r="J291" s="34"/>
      <c r="K291" s="33"/>
      <c r="L291" s="34"/>
      <c r="M291" s="36"/>
      <c r="N291" s="38"/>
    </row>
    <row r="292" spans="1:14" ht="22.2" customHeight="1">
      <c r="A292" s="24" t="s">
        <v>9</v>
      </c>
      <c r="B292" s="26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112</v>
      </c>
      <c r="D293" s="6" t="s">
        <v>0</v>
      </c>
      <c r="E293" s="8" t="s">
        <v>92</v>
      </c>
      <c r="F293" s="7" t="s">
        <v>278</v>
      </c>
      <c r="G293" s="6">
        <v>44</v>
      </c>
      <c r="H293" s="6">
        <v>37</v>
      </c>
      <c r="I293" s="6">
        <v>2</v>
      </c>
      <c r="J293" s="6">
        <v>0</v>
      </c>
      <c r="K293" s="6">
        <v>1</v>
      </c>
      <c r="L293" s="6">
        <v>0</v>
      </c>
      <c r="M293" s="6">
        <v>32</v>
      </c>
      <c r="N293" s="6">
        <v>3</v>
      </c>
    </row>
    <row r="294" spans="1:14" ht="22.2" customHeight="1">
      <c r="A294" s="6">
        <v>2</v>
      </c>
      <c r="B294" s="6" t="s">
        <v>13</v>
      </c>
      <c r="C294" s="8" t="s">
        <v>122</v>
      </c>
      <c r="D294" s="6" t="s">
        <v>0</v>
      </c>
      <c r="E294" s="8" t="s">
        <v>257</v>
      </c>
      <c r="F294" s="7" t="s">
        <v>279</v>
      </c>
      <c r="G294" s="6">
        <v>42</v>
      </c>
      <c r="H294" s="6">
        <v>2</v>
      </c>
      <c r="I294" s="6">
        <v>2</v>
      </c>
      <c r="J294" s="6">
        <v>0</v>
      </c>
      <c r="K294" s="6">
        <v>1</v>
      </c>
      <c r="L294" s="6">
        <v>0</v>
      </c>
      <c r="M294" s="6">
        <v>11</v>
      </c>
      <c r="N294" s="6">
        <v>1</v>
      </c>
    </row>
    <row r="295" spans="1:14" ht="22.2" customHeight="1">
      <c r="A295" s="27">
        <v>3</v>
      </c>
      <c r="B295" s="27" t="s">
        <v>14</v>
      </c>
      <c r="C295" s="8" t="s">
        <v>114</v>
      </c>
      <c r="D295" s="15" t="s">
        <v>0</v>
      </c>
      <c r="E295" s="8" t="s">
        <v>102</v>
      </c>
      <c r="F295" s="29" t="s">
        <v>280</v>
      </c>
      <c r="G295" s="27">
        <v>42</v>
      </c>
      <c r="H295" s="27">
        <v>20</v>
      </c>
      <c r="I295" s="27">
        <v>2</v>
      </c>
      <c r="J295" s="27">
        <v>0</v>
      </c>
      <c r="K295" s="27">
        <v>1</v>
      </c>
      <c r="L295" s="27">
        <v>0</v>
      </c>
      <c r="M295" s="27">
        <v>25</v>
      </c>
      <c r="N295" s="27">
        <v>2</v>
      </c>
    </row>
    <row r="296" spans="1:14" ht="22.2" customHeight="1">
      <c r="A296" s="28"/>
      <c r="B296" s="28"/>
      <c r="C296" s="8" t="s">
        <v>116</v>
      </c>
      <c r="D296" s="16"/>
      <c r="E296" s="8" t="s">
        <v>100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2" customHeight="1">
      <c r="A297" s="27">
        <v>4</v>
      </c>
      <c r="B297" s="27" t="s">
        <v>14</v>
      </c>
      <c r="C297" s="8" t="s">
        <v>120</v>
      </c>
      <c r="D297" s="15" t="s">
        <v>0</v>
      </c>
      <c r="E297" s="8" t="s">
        <v>98</v>
      </c>
      <c r="F297" s="29"/>
      <c r="G297" s="27"/>
      <c r="H297" s="27"/>
      <c r="I297" s="27"/>
      <c r="J297" s="27"/>
      <c r="K297" s="27"/>
      <c r="L297" s="27"/>
      <c r="M297" s="27"/>
      <c r="N297" s="27"/>
    </row>
    <row r="298" spans="1:14" ht="22.2" customHeight="1">
      <c r="A298" s="28"/>
      <c r="B298" s="28"/>
      <c r="C298" s="8" t="s">
        <v>118</v>
      </c>
      <c r="D298" s="16"/>
      <c r="E298" s="8" t="s">
        <v>96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2" customHeight="1">
      <c r="A299" s="6">
        <v>5</v>
      </c>
      <c r="B299" s="6" t="s">
        <v>13</v>
      </c>
      <c r="C299" s="8" t="s">
        <v>110</v>
      </c>
      <c r="D299" s="6" t="s">
        <v>0</v>
      </c>
      <c r="E299" s="8" t="s">
        <v>104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24" t="s">
        <v>15</v>
      </c>
      <c r="B300" s="25"/>
      <c r="C300" s="25"/>
      <c r="D300" s="25"/>
      <c r="E300" s="26"/>
      <c r="F300" s="7" t="s">
        <v>16</v>
      </c>
      <c r="G300" s="6">
        <f t="shared" ref="G300:N300" si="19">SUM(G293:G299)</f>
        <v>128</v>
      </c>
      <c r="H300" s="6">
        <f t="shared" si="19"/>
        <v>59</v>
      </c>
      <c r="I300" s="6">
        <f t="shared" si="19"/>
        <v>6</v>
      </c>
      <c r="J300" s="6">
        <f t="shared" si="19"/>
        <v>0</v>
      </c>
      <c r="K300" s="6">
        <f t="shared" si="19"/>
        <v>3</v>
      </c>
      <c r="L300" s="6">
        <f t="shared" si="19"/>
        <v>0</v>
      </c>
      <c r="M300" s="6">
        <f t="shared" si="19"/>
        <v>68</v>
      </c>
      <c r="N300" s="6">
        <f t="shared" si="19"/>
        <v>6</v>
      </c>
    </row>
    <row r="302" spans="1:14" ht="22.2" customHeight="1">
      <c r="A302" s="17" t="s">
        <v>15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4" t="s">
        <v>1</v>
      </c>
      <c r="C303" s="1" t="s">
        <v>254</v>
      </c>
      <c r="D303" s="14"/>
      <c r="E303" s="17"/>
    </row>
    <row r="304" spans="1:14" ht="22.2" customHeight="1">
      <c r="A304" s="4" t="s">
        <v>2</v>
      </c>
    </row>
    <row r="305" spans="1:14" ht="22.2" customHeight="1">
      <c r="A305" s="41" t="s">
        <v>22</v>
      </c>
      <c r="B305" s="42"/>
      <c r="C305" s="29" t="s">
        <v>73</v>
      </c>
      <c r="D305" s="29" t="s">
        <v>0</v>
      </c>
      <c r="E305" s="29" t="s">
        <v>57</v>
      </c>
      <c r="F305" s="7" t="s">
        <v>3</v>
      </c>
      <c r="G305" s="31" t="s">
        <v>4</v>
      </c>
      <c r="H305" s="32"/>
      <c r="I305" s="31" t="s">
        <v>5</v>
      </c>
      <c r="J305" s="32"/>
      <c r="K305" s="31" t="s">
        <v>6</v>
      </c>
      <c r="L305" s="32"/>
      <c r="M305" s="35" t="s">
        <v>7</v>
      </c>
      <c r="N305" s="37" t="s">
        <v>8</v>
      </c>
    </row>
    <row r="306" spans="1:14" ht="22.2" customHeight="1">
      <c r="A306" s="39">
        <v>0.625</v>
      </c>
      <c r="B306" s="40"/>
      <c r="C306" s="30"/>
      <c r="D306" s="30"/>
      <c r="E306" s="30"/>
      <c r="F306" s="7" t="str">
        <f>C305</f>
        <v>古坑國中小</v>
      </c>
      <c r="G306" s="33"/>
      <c r="H306" s="34"/>
      <c r="I306" s="33"/>
      <c r="J306" s="34"/>
      <c r="K306" s="33"/>
      <c r="L306" s="34"/>
      <c r="M306" s="36"/>
      <c r="N306" s="38"/>
    </row>
    <row r="307" spans="1:14" ht="22.2" customHeight="1">
      <c r="A307" s="24" t="s">
        <v>9</v>
      </c>
      <c r="B307" s="26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77</v>
      </c>
      <c r="D308" s="6" t="s">
        <v>0</v>
      </c>
      <c r="E308" s="8" t="s">
        <v>71</v>
      </c>
      <c r="F308" s="7" t="s">
        <v>279</v>
      </c>
      <c r="G308" s="6">
        <v>42</v>
      </c>
      <c r="H308" s="6">
        <v>2</v>
      </c>
      <c r="I308" s="6">
        <v>2</v>
      </c>
      <c r="J308" s="6">
        <v>0</v>
      </c>
      <c r="K308" s="6">
        <v>1</v>
      </c>
      <c r="L308" s="6">
        <v>0</v>
      </c>
      <c r="M308" s="6">
        <v>15</v>
      </c>
      <c r="N308" s="6">
        <v>1</v>
      </c>
    </row>
    <row r="309" spans="1:14" ht="22.2" customHeight="1">
      <c r="A309" s="6">
        <v>2</v>
      </c>
      <c r="B309" s="6" t="s">
        <v>13</v>
      </c>
      <c r="C309" s="8" t="s">
        <v>75</v>
      </c>
      <c r="D309" s="6" t="s">
        <v>0</v>
      </c>
      <c r="E309" s="8" t="s">
        <v>69</v>
      </c>
      <c r="F309" s="7" t="s">
        <v>281</v>
      </c>
      <c r="G309" s="6">
        <v>42</v>
      </c>
      <c r="H309" s="6">
        <v>11</v>
      </c>
      <c r="I309" s="6">
        <v>2</v>
      </c>
      <c r="J309" s="6">
        <v>0</v>
      </c>
      <c r="K309" s="6">
        <v>1</v>
      </c>
      <c r="L309" s="6">
        <v>0</v>
      </c>
      <c r="M309" s="6">
        <v>12</v>
      </c>
      <c r="N309" s="6">
        <v>1</v>
      </c>
    </row>
    <row r="310" spans="1:14" ht="22.2" customHeight="1">
      <c r="A310" s="27">
        <v>3</v>
      </c>
      <c r="B310" s="27" t="s">
        <v>14</v>
      </c>
      <c r="C310" s="8" t="s">
        <v>83</v>
      </c>
      <c r="D310" s="15" t="s">
        <v>0</v>
      </c>
      <c r="E310" s="8" t="s">
        <v>59</v>
      </c>
      <c r="F310" s="29" t="s">
        <v>282</v>
      </c>
      <c r="G310" s="27">
        <v>42</v>
      </c>
      <c r="H310" s="27">
        <v>6</v>
      </c>
      <c r="I310" s="27">
        <v>2</v>
      </c>
      <c r="J310" s="27">
        <v>0</v>
      </c>
      <c r="K310" s="27">
        <v>1</v>
      </c>
      <c r="L310" s="27">
        <v>0</v>
      </c>
      <c r="M310" s="27">
        <v>16</v>
      </c>
      <c r="N310" s="27">
        <v>1</v>
      </c>
    </row>
    <row r="311" spans="1:14" ht="22.2" customHeight="1">
      <c r="A311" s="28"/>
      <c r="B311" s="28"/>
      <c r="C311" s="8" t="s">
        <v>85</v>
      </c>
      <c r="D311" s="13"/>
      <c r="E311" s="8" t="s">
        <v>63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2" customHeight="1">
      <c r="A312" s="27">
        <v>4</v>
      </c>
      <c r="B312" s="27" t="s">
        <v>14</v>
      </c>
      <c r="C312" s="8" t="s">
        <v>81</v>
      </c>
      <c r="D312" s="15" t="s">
        <v>0</v>
      </c>
      <c r="E312" s="8" t="s">
        <v>65</v>
      </c>
      <c r="F312" s="29"/>
      <c r="G312" s="27"/>
      <c r="H312" s="27"/>
      <c r="I312" s="27"/>
      <c r="J312" s="27"/>
      <c r="K312" s="27"/>
      <c r="L312" s="27"/>
      <c r="M312" s="27"/>
      <c r="N312" s="27"/>
    </row>
    <row r="313" spans="1:14" ht="22.2" customHeight="1">
      <c r="A313" s="28"/>
      <c r="B313" s="28"/>
      <c r="C313" s="8" t="s">
        <v>79</v>
      </c>
      <c r="D313" s="13"/>
      <c r="E313" s="8" t="s">
        <v>67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2" customHeight="1">
      <c r="A314" s="6">
        <v>5</v>
      </c>
      <c r="B314" s="6" t="s">
        <v>13</v>
      </c>
      <c r="C314" s="8" t="s">
        <v>87</v>
      </c>
      <c r="D314" s="6" t="s">
        <v>0</v>
      </c>
      <c r="E314" s="8" t="s">
        <v>255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24" t="s">
        <v>15</v>
      </c>
      <c r="B315" s="25"/>
      <c r="C315" s="25"/>
      <c r="D315" s="25"/>
      <c r="E315" s="26"/>
      <c r="F315" s="7" t="s">
        <v>16</v>
      </c>
      <c r="G315" s="6">
        <f t="shared" ref="G315:N315" si="20">SUM(G308:G314)</f>
        <v>126</v>
      </c>
      <c r="H315" s="6">
        <f t="shared" si="20"/>
        <v>19</v>
      </c>
      <c r="I315" s="6">
        <f t="shared" si="20"/>
        <v>6</v>
      </c>
      <c r="J315" s="6">
        <f t="shared" si="20"/>
        <v>0</v>
      </c>
      <c r="K315" s="6">
        <f t="shared" si="20"/>
        <v>3</v>
      </c>
      <c r="L315" s="6">
        <f t="shared" si="20"/>
        <v>0</v>
      </c>
      <c r="M315" s="6">
        <f t="shared" si="20"/>
        <v>43</v>
      </c>
      <c r="N315" s="6">
        <f t="shared" si="20"/>
        <v>3</v>
      </c>
    </row>
    <row r="318" spans="1:14" ht="22.2" customHeight="1">
      <c r="A318" s="4" t="s">
        <v>17</v>
      </c>
      <c r="C318" s="1" t="s">
        <v>252</v>
      </c>
      <c r="E318" s="17"/>
    </row>
    <row r="319" spans="1:14" ht="22.2" customHeight="1">
      <c r="A319" s="4" t="s">
        <v>2</v>
      </c>
    </row>
    <row r="320" spans="1:14" ht="22.2" customHeight="1">
      <c r="A320" s="41" t="s">
        <v>22</v>
      </c>
      <c r="B320" s="42"/>
      <c r="C320" s="29" t="s">
        <v>74</v>
      </c>
      <c r="D320" s="29" t="s">
        <v>0</v>
      </c>
      <c r="E320" s="29" t="s">
        <v>56</v>
      </c>
      <c r="F320" s="7" t="s">
        <v>3</v>
      </c>
      <c r="G320" s="31" t="s">
        <v>4</v>
      </c>
      <c r="H320" s="32"/>
      <c r="I320" s="31" t="s">
        <v>5</v>
      </c>
      <c r="J320" s="32"/>
      <c r="K320" s="31" t="s">
        <v>6</v>
      </c>
      <c r="L320" s="32"/>
      <c r="M320" s="35" t="s">
        <v>7</v>
      </c>
      <c r="N320" s="37" t="s">
        <v>8</v>
      </c>
    </row>
    <row r="321" spans="1:14" ht="22.2" customHeight="1">
      <c r="A321" s="39">
        <v>0.625</v>
      </c>
      <c r="B321" s="40"/>
      <c r="C321" s="30"/>
      <c r="D321" s="30"/>
      <c r="E321" s="30"/>
      <c r="F321" s="7" t="str">
        <f>E320</f>
        <v>屏縣忠孝</v>
      </c>
      <c r="G321" s="33"/>
      <c r="H321" s="34"/>
      <c r="I321" s="33"/>
      <c r="J321" s="34"/>
      <c r="K321" s="33"/>
      <c r="L321" s="34"/>
      <c r="M321" s="36"/>
      <c r="N321" s="38"/>
    </row>
    <row r="322" spans="1:14" ht="22.2" customHeight="1">
      <c r="A322" s="24" t="s">
        <v>9</v>
      </c>
      <c r="B322" s="26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80</v>
      </c>
      <c r="D323" s="6" t="s">
        <v>0</v>
      </c>
      <c r="E323" s="8" t="s">
        <v>64</v>
      </c>
      <c r="F323" s="7" t="s">
        <v>283</v>
      </c>
      <c r="G323" s="6">
        <v>26</v>
      </c>
      <c r="H323" s="6">
        <v>42</v>
      </c>
      <c r="I323" s="6">
        <v>0</v>
      </c>
      <c r="J323" s="6">
        <v>2</v>
      </c>
      <c r="K323" s="6">
        <v>0</v>
      </c>
      <c r="L323" s="6">
        <v>1</v>
      </c>
      <c r="M323" s="6">
        <v>24</v>
      </c>
      <c r="N323" s="6">
        <v>4</v>
      </c>
    </row>
    <row r="324" spans="1:14" ht="22.2" customHeight="1">
      <c r="A324" s="6">
        <v>2</v>
      </c>
      <c r="B324" s="6" t="s">
        <v>13</v>
      </c>
      <c r="C324" s="8" t="s">
        <v>82</v>
      </c>
      <c r="D324" s="6" t="s">
        <v>0</v>
      </c>
      <c r="E324" s="8" t="s">
        <v>70</v>
      </c>
      <c r="F324" s="7" t="s">
        <v>284</v>
      </c>
      <c r="G324" s="6">
        <v>18</v>
      </c>
      <c r="H324" s="6">
        <v>42</v>
      </c>
      <c r="I324" s="6">
        <v>0</v>
      </c>
      <c r="J324" s="6">
        <v>2</v>
      </c>
      <c r="K324" s="6">
        <v>0</v>
      </c>
      <c r="L324" s="6">
        <v>1</v>
      </c>
      <c r="M324" s="6">
        <v>20</v>
      </c>
      <c r="N324" s="6">
        <v>3</v>
      </c>
    </row>
    <row r="325" spans="1:14" ht="22.2" customHeight="1">
      <c r="A325" s="27">
        <v>3</v>
      </c>
      <c r="B325" s="27" t="s">
        <v>14</v>
      </c>
      <c r="C325" s="8" t="s">
        <v>86</v>
      </c>
      <c r="D325" s="15" t="s">
        <v>0</v>
      </c>
      <c r="E325" s="8" t="s">
        <v>58</v>
      </c>
      <c r="F325" s="29" t="s">
        <v>285</v>
      </c>
      <c r="G325" s="27">
        <v>12</v>
      </c>
      <c r="H325" s="27">
        <v>42</v>
      </c>
      <c r="I325" s="27">
        <v>0</v>
      </c>
      <c r="J325" s="27">
        <v>2</v>
      </c>
      <c r="K325" s="27">
        <v>0</v>
      </c>
      <c r="L325" s="27">
        <v>1</v>
      </c>
      <c r="M325" s="27">
        <v>18</v>
      </c>
      <c r="N325" s="27">
        <v>1</v>
      </c>
    </row>
    <row r="326" spans="1:14" ht="22.2" customHeight="1">
      <c r="A326" s="28"/>
      <c r="B326" s="28"/>
      <c r="C326" s="8" t="s">
        <v>253</v>
      </c>
      <c r="D326" s="16"/>
      <c r="E326" s="8" t="s">
        <v>62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2" customHeight="1">
      <c r="A327" s="27">
        <v>4</v>
      </c>
      <c r="B327" s="27" t="s">
        <v>14</v>
      </c>
      <c r="C327" s="8" t="s">
        <v>76</v>
      </c>
      <c r="D327" s="15" t="s">
        <v>0</v>
      </c>
      <c r="E327" s="8" t="s">
        <v>66</v>
      </c>
      <c r="F327" s="29"/>
      <c r="G327" s="27"/>
      <c r="H327" s="27"/>
      <c r="I327" s="27"/>
      <c r="J327" s="27"/>
      <c r="K327" s="27"/>
      <c r="L327" s="27"/>
      <c r="M327" s="27"/>
      <c r="N327" s="27"/>
    </row>
    <row r="328" spans="1:14" ht="22.2" customHeight="1">
      <c r="A328" s="28"/>
      <c r="B328" s="28"/>
      <c r="C328" s="8" t="s">
        <v>78</v>
      </c>
      <c r="D328" s="16"/>
      <c r="E328" s="8" t="s">
        <v>68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2" customHeight="1">
      <c r="A329" s="6">
        <v>5</v>
      </c>
      <c r="B329" s="6" t="s">
        <v>13</v>
      </c>
      <c r="C329" s="8" t="s">
        <v>88</v>
      </c>
      <c r="D329" s="6" t="s">
        <v>0</v>
      </c>
      <c r="E329" s="8" t="s">
        <v>60</v>
      </c>
      <c r="F329" s="7"/>
      <c r="G329" s="6"/>
      <c r="H329" s="6"/>
      <c r="I329" s="6"/>
      <c r="J329" s="6"/>
      <c r="K329" s="6"/>
      <c r="L329" s="6"/>
      <c r="M329" s="6"/>
      <c r="N329" s="6"/>
    </row>
    <row r="330" spans="1:14" ht="22.2" customHeight="1">
      <c r="A330" s="24" t="s">
        <v>15</v>
      </c>
      <c r="B330" s="25"/>
      <c r="C330" s="25"/>
      <c r="D330" s="25"/>
      <c r="E330" s="26"/>
      <c r="F330" s="7" t="s">
        <v>16</v>
      </c>
      <c r="G330" s="6">
        <f t="shared" ref="G330:N330" si="21">SUM(G323:G329)</f>
        <v>56</v>
      </c>
      <c r="H330" s="6">
        <f t="shared" si="21"/>
        <v>126</v>
      </c>
      <c r="I330" s="6">
        <f t="shared" si="21"/>
        <v>0</v>
      </c>
      <c r="J330" s="6">
        <f t="shared" si="21"/>
        <v>6</v>
      </c>
      <c r="K330" s="6">
        <f t="shared" si="21"/>
        <v>0</v>
      </c>
      <c r="L330" s="6">
        <f t="shared" si="21"/>
        <v>3</v>
      </c>
      <c r="M330" s="6">
        <f t="shared" si="21"/>
        <v>62</v>
      </c>
      <c r="N330" s="6">
        <f t="shared" si="21"/>
        <v>8</v>
      </c>
    </row>
    <row r="332" spans="1:14" ht="22.2" customHeight="1">
      <c r="A332" s="17" t="s">
        <v>15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4" t="s">
        <v>1</v>
      </c>
      <c r="C333" s="1" t="s">
        <v>251</v>
      </c>
      <c r="D333" s="14"/>
      <c r="E333" s="17"/>
    </row>
    <row r="334" spans="1:14" ht="22.2" customHeight="1">
      <c r="A334" s="4" t="s">
        <v>2</v>
      </c>
    </row>
    <row r="335" spans="1:14" ht="22.2" customHeight="1">
      <c r="A335" s="41" t="s">
        <v>22</v>
      </c>
      <c r="B335" s="42"/>
      <c r="C335" s="29" t="s">
        <v>41</v>
      </c>
      <c r="D335" s="29" t="s">
        <v>0</v>
      </c>
      <c r="E335" s="29" t="s">
        <v>204</v>
      </c>
      <c r="F335" s="7" t="s">
        <v>3</v>
      </c>
      <c r="G335" s="31" t="s">
        <v>4</v>
      </c>
      <c r="H335" s="32"/>
      <c r="I335" s="31" t="s">
        <v>5</v>
      </c>
      <c r="J335" s="32"/>
      <c r="K335" s="31" t="s">
        <v>6</v>
      </c>
      <c r="L335" s="32"/>
      <c r="M335" s="35" t="s">
        <v>7</v>
      </c>
      <c r="N335" s="37" t="s">
        <v>8</v>
      </c>
    </row>
    <row r="336" spans="1:14" ht="22.2" customHeight="1">
      <c r="A336" s="39">
        <v>0.625</v>
      </c>
      <c r="B336" s="40"/>
      <c r="C336" s="30"/>
      <c r="D336" s="30"/>
      <c r="E336" s="30"/>
      <c r="F336" s="7" t="str">
        <f>E335</f>
        <v>桃市錦興</v>
      </c>
      <c r="G336" s="33"/>
      <c r="H336" s="34"/>
      <c r="I336" s="33"/>
      <c r="J336" s="34"/>
      <c r="K336" s="33"/>
      <c r="L336" s="34"/>
      <c r="M336" s="36"/>
      <c r="N336" s="38"/>
    </row>
    <row r="337" spans="1:14" ht="22.2" customHeight="1">
      <c r="A337" s="24" t="s">
        <v>9</v>
      </c>
      <c r="B337" s="26"/>
      <c r="C337" s="12"/>
      <c r="D337" s="6"/>
      <c r="E337" s="12"/>
      <c r="F337" s="7"/>
      <c r="G337" s="6" t="s">
        <v>10</v>
      </c>
      <c r="H337" s="6" t="s">
        <v>11</v>
      </c>
      <c r="I337" s="6" t="s">
        <v>10</v>
      </c>
      <c r="J337" s="6" t="s">
        <v>11</v>
      </c>
      <c r="K337" s="6" t="s">
        <v>10</v>
      </c>
      <c r="L337" s="6" t="s">
        <v>11</v>
      </c>
      <c r="M337" s="6" t="s">
        <v>12</v>
      </c>
      <c r="N337" s="6"/>
    </row>
    <row r="338" spans="1:14" ht="22.2" customHeight="1">
      <c r="A338" s="6">
        <v>1</v>
      </c>
      <c r="B338" s="6" t="s">
        <v>13</v>
      </c>
      <c r="C338" s="8" t="s">
        <v>49</v>
      </c>
      <c r="D338" s="6" t="s">
        <v>0</v>
      </c>
      <c r="E338" s="8" t="s">
        <v>206</v>
      </c>
      <c r="F338" s="7" t="s">
        <v>289</v>
      </c>
      <c r="G338" s="6">
        <v>59</v>
      </c>
      <c r="H338" s="6">
        <v>44</v>
      </c>
      <c r="I338" s="6">
        <v>2</v>
      </c>
      <c r="J338" s="6">
        <v>1</v>
      </c>
      <c r="K338" s="6">
        <v>1</v>
      </c>
      <c r="L338" s="6">
        <v>0</v>
      </c>
      <c r="M338" s="6">
        <v>37</v>
      </c>
      <c r="N338" s="6">
        <v>3</v>
      </c>
    </row>
    <row r="339" spans="1:14" ht="22.2" customHeight="1">
      <c r="A339" s="6">
        <v>2</v>
      </c>
      <c r="B339" s="6" t="s">
        <v>13</v>
      </c>
      <c r="C339" s="8" t="s">
        <v>43</v>
      </c>
      <c r="D339" s="6" t="s">
        <v>0</v>
      </c>
      <c r="E339" s="8" t="s">
        <v>207</v>
      </c>
      <c r="F339" s="7" t="s">
        <v>290</v>
      </c>
      <c r="G339" s="6">
        <v>55</v>
      </c>
      <c r="H339" s="6">
        <v>59</v>
      </c>
      <c r="I339" s="6">
        <v>1</v>
      </c>
      <c r="J339" s="6">
        <v>2</v>
      </c>
      <c r="K339" s="6">
        <v>0</v>
      </c>
      <c r="L339" s="6">
        <v>1</v>
      </c>
      <c r="M339" s="6">
        <v>34</v>
      </c>
      <c r="N339" s="6">
        <v>4</v>
      </c>
    </row>
    <row r="340" spans="1:14" ht="22.2" customHeight="1">
      <c r="A340" s="27">
        <v>3</v>
      </c>
      <c r="B340" s="27" t="s">
        <v>14</v>
      </c>
      <c r="C340" s="8" t="s">
        <v>45</v>
      </c>
      <c r="D340" s="15" t="s">
        <v>0</v>
      </c>
      <c r="E340" s="8" t="s">
        <v>210</v>
      </c>
      <c r="F340" s="29" t="s">
        <v>291</v>
      </c>
      <c r="G340" s="27">
        <v>63</v>
      </c>
      <c r="H340" s="27">
        <v>50</v>
      </c>
      <c r="I340" s="27">
        <v>2</v>
      </c>
      <c r="J340" s="27">
        <v>1</v>
      </c>
      <c r="K340" s="27">
        <v>1</v>
      </c>
      <c r="L340" s="27">
        <v>0</v>
      </c>
      <c r="M340" s="27">
        <v>37</v>
      </c>
      <c r="N340" s="27">
        <v>3</v>
      </c>
    </row>
    <row r="341" spans="1:14" ht="22.2" customHeight="1">
      <c r="A341" s="28"/>
      <c r="B341" s="28"/>
      <c r="C341" s="8" t="s">
        <v>47</v>
      </c>
      <c r="D341" s="13"/>
      <c r="E341" s="8" t="s">
        <v>211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2" customHeight="1">
      <c r="A342" s="27">
        <v>4</v>
      </c>
      <c r="B342" s="27" t="s">
        <v>14</v>
      </c>
      <c r="C342" s="8" t="s">
        <v>53</v>
      </c>
      <c r="D342" s="15" t="s">
        <v>0</v>
      </c>
      <c r="E342" s="8" t="s">
        <v>208</v>
      </c>
      <c r="F342" s="29" t="s">
        <v>292</v>
      </c>
      <c r="G342" s="27">
        <v>0</v>
      </c>
      <c r="H342" s="27">
        <v>42</v>
      </c>
      <c r="I342" s="27">
        <v>0</v>
      </c>
      <c r="J342" s="27">
        <v>2</v>
      </c>
      <c r="K342" s="27">
        <v>0</v>
      </c>
      <c r="L342" s="27">
        <v>1</v>
      </c>
      <c r="M342" s="27">
        <v>8</v>
      </c>
      <c r="N342" s="27">
        <v>1</v>
      </c>
    </row>
    <row r="343" spans="1:14" ht="22.2" customHeight="1">
      <c r="A343" s="28"/>
      <c r="B343" s="28"/>
      <c r="C343" s="8" t="s">
        <v>54</v>
      </c>
      <c r="D343" s="13"/>
      <c r="E343" s="8" t="s">
        <v>209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2" customHeight="1">
      <c r="A344" s="6">
        <v>5</v>
      </c>
      <c r="B344" s="6" t="s">
        <v>13</v>
      </c>
      <c r="C344" s="8" t="s">
        <v>51</v>
      </c>
      <c r="D344" s="6" t="s">
        <v>0</v>
      </c>
      <c r="E344" s="8" t="s">
        <v>212</v>
      </c>
      <c r="F344" s="7" t="s">
        <v>293</v>
      </c>
      <c r="G344" s="6">
        <v>12</v>
      </c>
      <c r="H344" s="6">
        <v>42</v>
      </c>
      <c r="I344" s="6">
        <v>0</v>
      </c>
      <c r="J344" s="6">
        <v>2</v>
      </c>
      <c r="K344" s="6">
        <v>0</v>
      </c>
      <c r="L344" s="6">
        <v>1</v>
      </c>
      <c r="M344" s="6">
        <v>16</v>
      </c>
      <c r="N344" s="6">
        <v>1</v>
      </c>
    </row>
    <row r="345" spans="1:14" ht="22.2" customHeight="1">
      <c r="A345" s="24" t="s">
        <v>15</v>
      </c>
      <c r="B345" s="25"/>
      <c r="C345" s="25"/>
      <c r="D345" s="25"/>
      <c r="E345" s="26"/>
      <c r="F345" s="7" t="s">
        <v>16</v>
      </c>
      <c r="G345" s="6">
        <f t="shared" ref="G345:N345" si="22">SUM(G338:G344)</f>
        <v>189</v>
      </c>
      <c r="H345" s="6">
        <f t="shared" si="22"/>
        <v>237</v>
      </c>
      <c r="I345" s="6">
        <f t="shared" si="22"/>
        <v>5</v>
      </c>
      <c r="J345" s="6">
        <f t="shared" si="22"/>
        <v>8</v>
      </c>
      <c r="K345" s="6">
        <f t="shared" si="22"/>
        <v>2</v>
      </c>
      <c r="L345" s="6">
        <f t="shared" si="22"/>
        <v>3</v>
      </c>
      <c r="M345" s="6">
        <f t="shared" si="22"/>
        <v>132</v>
      </c>
      <c r="N345" s="6">
        <f t="shared" si="22"/>
        <v>12</v>
      </c>
    </row>
    <row r="348" spans="1:14" ht="22.2" customHeight="1">
      <c r="A348" s="4" t="s">
        <v>17</v>
      </c>
      <c r="C348" s="1" t="s">
        <v>250</v>
      </c>
      <c r="E348" s="17"/>
    </row>
    <row r="349" spans="1:14" ht="22.2" customHeight="1">
      <c r="A349" s="4" t="s">
        <v>2</v>
      </c>
    </row>
    <row r="350" spans="1:14" ht="22.2" customHeight="1">
      <c r="A350" s="41" t="s">
        <v>22</v>
      </c>
      <c r="B350" s="42"/>
      <c r="C350" s="29" t="s">
        <v>24</v>
      </c>
      <c r="D350" s="29" t="s">
        <v>0</v>
      </c>
      <c r="E350" s="29" t="s">
        <v>195</v>
      </c>
      <c r="F350" s="7" t="s">
        <v>3</v>
      </c>
      <c r="G350" s="31" t="s">
        <v>4</v>
      </c>
      <c r="H350" s="32"/>
      <c r="I350" s="31" t="s">
        <v>5</v>
      </c>
      <c r="J350" s="32"/>
      <c r="K350" s="31" t="s">
        <v>6</v>
      </c>
      <c r="L350" s="32"/>
      <c r="M350" s="35" t="s">
        <v>7</v>
      </c>
      <c r="N350" s="37" t="s">
        <v>8</v>
      </c>
    </row>
    <row r="351" spans="1:14" ht="22.2" customHeight="1">
      <c r="A351" s="39">
        <v>0.625</v>
      </c>
      <c r="B351" s="40"/>
      <c r="C351" s="30"/>
      <c r="D351" s="30"/>
      <c r="E351" s="30"/>
      <c r="F351" s="7" t="str">
        <f>E350</f>
        <v>麗林國小</v>
      </c>
      <c r="G351" s="33"/>
      <c r="H351" s="34"/>
      <c r="I351" s="33"/>
      <c r="J351" s="34"/>
      <c r="K351" s="33"/>
      <c r="L351" s="34"/>
      <c r="M351" s="36"/>
      <c r="N351" s="38"/>
    </row>
    <row r="352" spans="1:14" ht="22.2" customHeight="1">
      <c r="A352" s="24" t="s">
        <v>9</v>
      </c>
      <c r="B352" s="26"/>
      <c r="C352" s="12"/>
      <c r="D352" s="6"/>
      <c r="E352" s="11"/>
      <c r="F352" s="7" t="s">
        <v>15</v>
      </c>
      <c r="G352" s="6" t="s">
        <v>10</v>
      </c>
      <c r="H352" s="6" t="s">
        <v>11</v>
      </c>
      <c r="I352" s="6" t="s">
        <v>10</v>
      </c>
      <c r="J352" s="6" t="s">
        <v>11</v>
      </c>
      <c r="K352" s="6" t="s">
        <v>10</v>
      </c>
      <c r="L352" s="6" t="s">
        <v>11</v>
      </c>
      <c r="M352" s="6" t="s">
        <v>12</v>
      </c>
      <c r="N352" s="6"/>
    </row>
    <row r="353" spans="1:14" ht="22.2" customHeight="1">
      <c r="A353" s="6">
        <v>1</v>
      </c>
      <c r="B353" s="6" t="s">
        <v>13</v>
      </c>
      <c r="C353" s="8" t="s">
        <v>38</v>
      </c>
      <c r="D353" s="6" t="s">
        <v>0</v>
      </c>
      <c r="E353" s="8" t="s">
        <v>196</v>
      </c>
      <c r="F353" s="7" t="s">
        <v>286</v>
      </c>
      <c r="G353" s="6">
        <v>17</v>
      </c>
      <c r="H353" s="6">
        <v>42</v>
      </c>
      <c r="I353" s="6">
        <v>0</v>
      </c>
      <c r="J353" s="6">
        <v>2</v>
      </c>
      <c r="K353" s="6">
        <v>0</v>
      </c>
      <c r="L353" s="6">
        <v>1</v>
      </c>
      <c r="M353" s="6">
        <v>20</v>
      </c>
      <c r="N353" s="6">
        <v>3</v>
      </c>
    </row>
    <row r="354" spans="1:14" ht="22.2" customHeight="1">
      <c r="A354" s="6">
        <v>2</v>
      </c>
      <c r="B354" s="6" t="s">
        <v>13</v>
      </c>
      <c r="C354" s="8" t="s">
        <v>26</v>
      </c>
      <c r="D354" s="6" t="s">
        <v>0</v>
      </c>
      <c r="E354" s="8" t="s">
        <v>197</v>
      </c>
      <c r="F354" s="7" t="s">
        <v>287</v>
      </c>
      <c r="G354" s="6">
        <v>26</v>
      </c>
      <c r="H354" s="6">
        <v>42</v>
      </c>
      <c r="I354" s="6">
        <v>0</v>
      </c>
      <c r="J354" s="6">
        <v>2</v>
      </c>
      <c r="K354" s="6">
        <v>0</v>
      </c>
      <c r="L354" s="6">
        <v>1</v>
      </c>
      <c r="M354" s="6">
        <v>22</v>
      </c>
      <c r="N354" s="6">
        <v>2</v>
      </c>
    </row>
    <row r="355" spans="1:14" ht="22.2" customHeight="1">
      <c r="A355" s="27">
        <v>3</v>
      </c>
      <c r="B355" s="27" t="s">
        <v>14</v>
      </c>
      <c r="C355" s="8" t="s">
        <v>30</v>
      </c>
      <c r="D355" s="15" t="s">
        <v>0</v>
      </c>
      <c r="E355" s="8" t="s">
        <v>200</v>
      </c>
      <c r="F355" s="29" t="s">
        <v>288</v>
      </c>
      <c r="G355" s="27">
        <v>22</v>
      </c>
      <c r="H355" s="27">
        <v>42</v>
      </c>
      <c r="I355" s="27">
        <v>0</v>
      </c>
      <c r="J355" s="27">
        <v>2</v>
      </c>
      <c r="K355" s="27">
        <v>0</v>
      </c>
      <c r="L355" s="27">
        <v>1</v>
      </c>
      <c r="M355" s="27">
        <v>23</v>
      </c>
      <c r="N355" s="27">
        <v>2</v>
      </c>
    </row>
    <row r="356" spans="1:14" ht="22.2" customHeight="1">
      <c r="A356" s="28"/>
      <c r="B356" s="28"/>
      <c r="C356" s="8" t="s">
        <v>32</v>
      </c>
      <c r="D356" s="16"/>
      <c r="E356" s="8" t="s">
        <v>201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2" customHeight="1">
      <c r="A357" s="27">
        <v>4</v>
      </c>
      <c r="B357" s="27" t="s">
        <v>14</v>
      </c>
      <c r="C357" s="8" t="s">
        <v>36</v>
      </c>
      <c r="D357" s="15" t="s">
        <v>0</v>
      </c>
      <c r="E357" s="8" t="s">
        <v>198</v>
      </c>
      <c r="F357" s="29"/>
      <c r="G357" s="27"/>
      <c r="H357" s="27"/>
      <c r="I357" s="27"/>
      <c r="J357" s="27"/>
      <c r="K357" s="27"/>
      <c r="L357" s="27"/>
      <c r="M357" s="27"/>
      <c r="N357" s="27"/>
    </row>
    <row r="358" spans="1:14" ht="22.2" customHeight="1">
      <c r="A358" s="28"/>
      <c r="B358" s="28"/>
      <c r="C358" s="8" t="s">
        <v>28</v>
      </c>
      <c r="D358" s="16"/>
      <c r="E358" s="8" t="s">
        <v>199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2" customHeight="1">
      <c r="A359" s="6">
        <v>5</v>
      </c>
      <c r="B359" s="6" t="s">
        <v>13</v>
      </c>
      <c r="C359" s="8" t="s">
        <v>34</v>
      </c>
      <c r="D359" s="6" t="s">
        <v>0</v>
      </c>
      <c r="E359" s="8" t="s">
        <v>202</v>
      </c>
      <c r="F359" s="7"/>
      <c r="G359" s="6"/>
      <c r="H359" s="6"/>
      <c r="I359" s="6"/>
      <c r="J359" s="6"/>
      <c r="K359" s="6"/>
      <c r="L359" s="6"/>
      <c r="M359" s="6"/>
      <c r="N359" s="6"/>
    </row>
    <row r="360" spans="1:14" ht="22.2" customHeight="1">
      <c r="A360" s="24" t="s">
        <v>15</v>
      </c>
      <c r="B360" s="25"/>
      <c r="C360" s="25"/>
      <c r="D360" s="25"/>
      <c r="E360" s="26"/>
      <c r="F360" s="7" t="s">
        <v>16</v>
      </c>
      <c r="G360" s="6">
        <f t="shared" ref="G360:N360" si="23">SUM(G353:G359)</f>
        <v>65</v>
      </c>
      <c r="H360" s="6">
        <f t="shared" si="23"/>
        <v>126</v>
      </c>
      <c r="I360" s="6">
        <f t="shared" si="23"/>
        <v>0</v>
      </c>
      <c r="J360" s="6">
        <f t="shared" si="23"/>
        <v>6</v>
      </c>
      <c r="K360" s="6">
        <f t="shared" si="23"/>
        <v>0</v>
      </c>
      <c r="L360" s="6">
        <f t="shared" si="23"/>
        <v>3</v>
      </c>
      <c r="M360" s="6">
        <f t="shared" si="23"/>
        <v>65</v>
      </c>
      <c r="N360" s="6">
        <f t="shared" si="23"/>
        <v>7</v>
      </c>
    </row>
    <row r="362" spans="1:14" ht="22.2" customHeight="1">
      <c r="A362" s="17" t="s">
        <v>15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4" t="s">
        <v>1</v>
      </c>
      <c r="C363" s="1" t="s">
        <v>294</v>
      </c>
      <c r="D363" s="14"/>
      <c r="E363" s="17"/>
    </row>
    <row r="364" spans="1:14" ht="22.2" customHeight="1">
      <c r="A364" s="4" t="s">
        <v>2</v>
      </c>
    </row>
    <row r="365" spans="1:14" ht="22.2" customHeight="1">
      <c r="A365" s="41" t="s">
        <v>295</v>
      </c>
      <c r="B365" s="42"/>
      <c r="C365" s="29" t="s">
        <v>305</v>
      </c>
      <c r="D365" s="29" t="s">
        <v>0</v>
      </c>
      <c r="E365" s="29" t="s">
        <v>73</v>
      </c>
      <c r="F365" s="7" t="s">
        <v>3</v>
      </c>
      <c r="G365" s="31" t="s">
        <v>4</v>
      </c>
      <c r="H365" s="32"/>
      <c r="I365" s="31" t="s">
        <v>5</v>
      </c>
      <c r="J365" s="32"/>
      <c r="K365" s="31" t="s">
        <v>6</v>
      </c>
      <c r="L365" s="32"/>
      <c r="M365" s="35" t="s">
        <v>7</v>
      </c>
      <c r="N365" s="37" t="s">
        <v>8</v>
      </c>
    </row>
    <row r="366" spans="1:14" ht="22.2" customHeight="1">
      <c r="A366" s="39">
        <v>0.5</v>
      </c>
      <c r="B366" s="40"/>
      <c r="C366" s="30"/>
      <c r="D366" s="30"/>
      <c r="E366" s="30"/>
      <c r="F366" s="7" t="str">
        <f>C365</f>
        <v>大鵬國小</v>
      </c>
      <c r="G366" s="33"/>
      <c r="H366" s="34"/>
      <c r="I366" s="33"/>
      <c r="J366" s="34"/>
      <c r="K366" s="33"/>
      <c r="L366" s="34"/>
      <c r="M366" s="36"/>
      <c r="N366" s="38"/>
    </row>
    <row r="367" spans="1:14" ht="22.2" customHeight="1">
      <c r="A367" s="24" t="s">
        <v>9</v>
      </c>
      <c r="B367" s="26"/>
      <c r="C367" s="12"/>
      <c r="D367" s="6"/>
      <c r="E367" s="12"/>
      <c r="F367" s="7"/>
      <c r="G367" s="6" t="s">
        <v>10</v>
      </c>
      <c r="H367" s="6" t="s">
        <v>11</v>
      </c>
      <c r="I367" s="6" t="s">
        <v>10</v>
      </c>
      <c r="J367" s="6" t="s">
        <v>11</v>
      </c>
      <c r="K367" s="6" t="s">
        <v>10</v>
      </c>
      <c r="L367" s="6" t="s">
        <v>11</v>
      </c>
      <c r="M367" s="6" t="s">
        <v>12</v>
      </c>
      <c r="N367" s="6"/>
    </row>
    <row r="368" spans="1:14" ht="22.2" customHeight="1">
      <c r="A368" s="6">
        <v>1</v>
      </c>
      <c r="B368" s="6" t="s">
        <v>13</v>
      </c>
      <c r="C368" s="8" t="s">
        <v>306</v>
      </c>
      <c r="D368" s="6" t="s">
        <v>0</v>
      </c>
      <c r="E368" s="8" t="s">
        <v>75</v>
      </c>
      <c r="F368" s="7" t="s">
        <v>367</v>
      </c>
      <c r="G368" s="6">
        <v>42</v>
      </c>
      <c r="H368" s="6">
        <v>30</v>
      </c>
      <c r="I368" s="6">
        <v>2</v>
      </c>
      <c r="J368" s="6">
        <v>0</v>
      </c>
      <c r="K368" s="6">
        <v>1</v>
      </c>
      <c r="L368" s="6">
        <v>0</v>
      </c>
      <c r="M368" s="6">
        <v>22</v>
      </c>
      <c r="N368" s="6">
        <v>4</v>
      </c>
    </row>
    <row r="369" spans="1:14" ht="22.2" customHeight="1">
      <c r="A369" s="6">
        <v>2</v>
      </c>
      <c r="B369" s="6" t="s">
        <v>13</v>
      </c>
      <c r="C369" s="8" t="s">
        <v>307</v>
      </c>
      <c r="D369" s="6" t="s">
        <v>0</v>
      </c>
      <c r="E369" s="8" t="s">
        <v>77</v>
      </c>
      <c r="F369" s="7" t="s">
        <v>368</v>
      </c>
      <c r="G369" s="6">
        <v>53</v>
      </c>
      <c r="H369" s="6">
        <v>60</v>
      </c>
      <c r="I369" s="6">
        <v>1</v>
      </c>
      <c r="J369" s="6">
        <v>2</v>
      </c>
      <c r="K369" s="6">
        <v>0</v>
      </c>
      <c r="L369" s="6">
        <v>1</v>
      </c>
      <c r="M369" s="6">
        <v>42</v>
      </c>
      <c r="N369" s="6">
        <v>3</v>
      </c>
    </row>
    <row r="370" spans="1:14" ht="22.2" customHeight="1">
      <c r="A370" s="27">
        <v>3</v>
      </c>
      <c r="B370" s="27" t="s">
        <v>14</v>
      </c>
      <c r="C370" s="8" t="s">
        <v>308</v>
      </c>
      <c r="D370" s="15" t="s">
        <v>0</v>
      </c>
      <c r="E370" s="8" t="s">
        <v>85</v>
      </c>
      <c r="F370" s="29" t="s">
        <v>369</v>
      </c>
      <c r="G370" s="27">
        <v>43</v>
      </c>
      <c r="H370" s="27">
        <v>30</v>
      </c>
      <c r="I370" s="27">
        <v>2</v>
      </c>
      <c r="J370" s="27">
        <v>0</v>
      </c>
      <c r="K370" s="27">
        <v>1</v>
      </c>
      <c r="L370" s="27">
        <v>0</v>
      </c>
      <c r="M370" s="27">
        <v>29</v>
      </c>
      <c r="N370" s="27">
        <v>3</v>
      </c>
    </row>
    <row r="371" spans="1:14" ht="22.2" customHeight="1">
      <c r="A371" s="28"/>
      <c r="B371" s="28"/>
      <c r="C371" s="8" t="s">
        <v>309</v>
      </c>
      <c r="D371" s="13"/>
      <c r="E371" s="8" t="s">
        <v>83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2" customHeight="1">
      <c r="A372" s="27">
        <v>4</v>
      </c>
      <c r="B372" s="27" t="s">
        <v>14</v>
      </c>
      <c r="C372" s="8" t="s">
        <v>310</v>
      </c>
      <c r="D372" s="15" t="s">
        <v>0</v>
      </c>
      <c r="E372" s="8" t="s">
        <v>79</v>
      </c>
      <c r="F372" s="29" t="s">
        <v>370</v>
      </c>
      <c r="G372" s="27">
        <v>42</v>
      </c>
      <c r="H372" s="27">
        <v>12</v>
      </c>
      <c r="I372" s="27">
        <v>2</v>
      </c>
      <c r="J372" s="27">
        <v>0</v>
      </c>
      <c r="K372" s="27">
        <v>1</v>
      </c>
      <c r="L372" s="27">
        <v>0</v>
      </c>
      <c r="M372" s="27">
        <v>16</v>
      </c>
      <c r="N372" s="27">
        <v>2</v>
      </c>
    </row>
    <row r="373" spans="1:14" ht="22.2" customHeight="1">
      <c r="A373" s="28"/>
      <c r="B373" s="28"/>
      <c r="C373" s="8" t="s">
        <v>311</v>
      </c>
      <c r="D373" s="13"/>
      <c r="E373" s="8" t="s">
        <v>81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2" customHeight="1">
      <c r="A374" s="6">
        <v>5</v>
      </c>
      <c r="B374" s="6" t="s">
        <v>13</v>
      </c>
      <c r="C374" s="8" t="s">
        <v>312</v>
      </c>
      <c r="D374" s="6" t="s">
        <v>0</v>
      </c>
      <c r="E374" s="8" t="s">
        <v>87</v>
      </c>
      <c r="F374" s="7"/>
      <c r="G374" s="6"/>
      <c r="H374" s="6"/>
      <c r="I374" s="6"/>
      <c r="J374" s="6"/>
      <c r="K374" s="6"/>
      <c r="L374" s="6"/>
      <c r="M374" s="6"/>
      <c r="N374" s="6"/>
    </row>
    <row r="375" spans="1:14" ht="22.2" customHeight="1">
      <c r="A375" s="24" t="s">
        <v>15</v>
      </c>
      <c r="B375" s="25"/>
      <c r="C375" s="25"/>
      <c r="D375" s="25"/>
      <c r="E375" s="26"/>
      <c r="F375" s="7" t="s">
        <v>16</v>
      </c>
      <c r="G375" s="6">
        <f t="shared" ref="G375:N375" si="24">SUM(G368:G374)</f>
        <v>180</v>
      </c>
      <c r="H375" s="6">
        <f t="shared" si="24"/>
        <v>132</v>
      </c>
      <c r="I375" s="6">
        <f t="shared" si="24"/>
        <v>7</v>
      </c>
      <c r="J375" s="6">
        <f t="shared" si="24"/>
        <v>2</v>
      </c>
      <c r="K375" s="6">
        <f t="shared" si="24"/>
        <v>3</v>
      </c>
      <c r="L375" s="6">
        <f t="shared" si="24"/>
        <v>1</v>
      </c>
      <c r="M375" s="6">
        <f t="shared" si="24"/>
        <v>109</v>
      </c>
      <c r="N375" s="6">
        <f t="shared" si="24"/>
        <v>12</v>
      </c>
    </row>
    <row r="378" spans="1:14" ht="22.2" customHeight="1">
      <c r="A378" s="4" t="s">
        <v>17</v>
      </c>
      <c r="C378" s="1" t="s">
        <v>296</v>
      </c>
      <c r="E378" s="17"/>
    </row>
    <row r="379" spans="1:14" ht="22.2" customHeight="1">
      <c r="A379" s="4" t="s">
        <v>2</v>
      </c>
    </row>
    <row r="380" spans="1:14" ht="22.2" customHeight="1">
      <c r="A380" s="41" t="s">
        <v>295</v>
      </c>
      <c r="B380" s="42"/>
      <c r="C380" s="29" t="s">
        <v>297</v>
      </c>
      <c r="D380" s="29" t="s">
        <v>0</v>
      </c>
      <c r="E380" s="29" t="s">
        <v>107</v>
      </c>
      <c r="F380" s="7" t="s">
        <v>3</v>
      </c>
      <c r="G380" s="31" t="s">
        <v>4</v>
      </c>
      <c r="H380" s="32"/>
      <c r="I380" s="31" t="s">
        <v>5</v>
      </c>
      <c r="J380" s="32"/>
      <c r="K380" s="31" t="s">
        <v>6</v>
      </c>
      <c r="L380" s="32"/>
      <c r="M380" s="35" t="s">
        <v>7</v>
      </c>
      <c r="N380" s="37" t="s">
        <v>8</v>
      </c>
    </row>
    <row r="381" spans="1:14" ht="22.2" customHeight="1">
      <c r="A381" s="39">
        <v>0.5</v>
      </c>
      <c r="B381" s="40"/>
      <c r="C381" s="30"/>
      <c r="D381" s="30"/>
      <c r="E381" s="30"/>
      <c r="F381" s="7" t="str">
        <f>C380</f>
        <v>新北秀山</v>
      </c>
      <c r="G381" s="33"/>
      <c r="H381" s="34"/>
      <c r="I381" s="33"/>
      <c r="J381" s="34"/>
      <c r="K381" s="33"/>
      <c r="L381" s="34"/>
      <c r="M381" s="36"/>
      <c r="N381" s="38"/>
    </row>
    <row r="382" spans="1:14" ht="22.2" customHeight="1">
      <c r="A382" s="24" t="s">
        <v>9</v>
      </c>
      <c r="B382" s="26"/>
      <c r="C382" s="12"/>
      <c r="D382" s="6"/>
      <c r="E382" s="11"/>
      <c r="F382" s="7" t="s">
        <v>15</v>
      </c>
      <c r="G382" s="6" t="s">
        <v>10</v>
      </c>
      <c r="H382" s="6" t="s">
        <v>11</v>
      </c>
      <c r="I382" s="6" t="s">
        <v>10</v>
      </c>
      <c r="J382" s="6" t="s">
        <v>11</v>
      </c>
      <c r="K382" s="6" t="s">
        <v>10</v>
      </c>
      <c r="L382" s="6" t="s">
        <v>11</v>
      </c>
      <c r="M382" s="6" t="s">
        <v>12</v>
      </c>
      <c r="N382" s="6"/>
    </row>
    <row r="383" spans="1:14" ht="22.2" customHeight="1">
      <c r="A383" s="6">
        <v>1</v>
      </c>
      <c r="B383" s="6" t="s">
        <v>13</v>
      </c>
      <c r="C383" s="8" t="s">
        <v>298</v>
      </c>
      <c r="D383" s="6" t="s">
        <v>0</v>
      </c>
      <c r="E383" s="8" t="s">
        <v>109</v>
      </c>
      <c r="F383" s="7" t="s">
        <v>371</v>
      </c>
      <c r="G383" s="6">
        <v>42</v>
      </c>
      <c r="H383" s="6">
        <v>32</v>
      </c>
      <c r="I383" s="6">
        <v>2</v>
      </c>
      <c r="J383" s="6">
        <v>0</v>
      </c>
      <c r="K383" s="6">
        <v>1</v>
      </c>
      <c r="L383" s="6">
        <v>0</v>
      </c>
      <c r="M383" s="6">
        <v>24</v>
      </c>
      <c r="N383" s="6">
        <v>4</v>
      </c>
    </row>
    <row r="384" spans="1:14" ht="22.2" customHeight="1">
      <c r="A384" s="6">
        <v>2</v>
      </c>
      <c r="B384" s="6" t="s">
        <v>13</v>
      </c>
      <c r="C384" s="8" t="s">
        <v>299</v>
      </c>
      <c r="D384" s="6" t="s">
        <v>0</v>
      </c>
      <c r="E384" s="8" t="s">
        <v>111</v>
      </c>
      <c r="F384" s="7" t="s">
        <v>372</v>
      </c>
      <c r="G384" s="6">
        <v>25</v>
      </c>
      <c r="H384" s="6">
        <v>42</v>
      </c>
      <c r="I384" s="6">
        <v>0</v>
      </c>
      <c r="J384" s="6">
        <v>2</v>
      </c>
      <c r="K384" s="6">
        <v>0</v>
      </c>
      <c r="L384" s="6">
        <v>1</v>
      </c>
      <c r="M384" s="6">
        <v>20</v>
      </c>
      <c r="N384" s="6">
        <v>1</v>
      </c>
    </row>
    <row r="385" spans="1:14" ht="22.2" customHeight="1">
      <c r="A385" s="27">
        <v>3</v>
      </c>
      <c r="B385" s="27" t="s">
        <v>14</v>
      </c>
      <c r="C385" s="8" t="s">
        <v>300</v>
      </c>
      <c r="D385" s="15" t="s">
        <v>0</v>
      </c>
      <c r="E385" s="8" t="s">
        <v>117</v>
      </c>
      <c r="F385" s="29" t="s">
        <v>373</v>
      </c>
      <c r="G385" s="27">
        <v>42</v>
      </c>
      <c r="H385" s="27">
        <v>15</v>
      </c>
      <c r="I385" s="27">
        <v>2</v>
      </c>
      <c r="J385" s="27">
        <v>0</v>
      </c>
      <c r="K385" s="27">
        <v>1</v>
      </c>
      <c r="L385" s="27">
        <v>0</v>
      </c>
      <c r="M385" s="27">
        <v>16</v>
      </c>
      <c r="N385" s="27">
        <v>1</v>
      </c>
    </row>
    <row r="386" spans="1:14" ht="22.2" customHeight="1">
      <c r="A386" s="28"/>
      <c r="B386" s="28"/>
      <c r="C386" s="8" t="s">
        <v>301</v>
      </c>
      <c r="D386" s="16"/>
      <c r="E386" s="8" t="s">
        <v>113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2" customHeight="1">
      <c r="A387" s="27">
        <v>4</v>
      </c>
      <c r="B387" s="27" t="s">
        <v>14</v>
      </c>
      <c r="C387" s="8" t="s">
        <v>302</v>
      </c>
      <c r="D387" s="15" t="s">
        <v>0</v>
      </c>
      <c r="E387" s="8" t="s">
        <v>121</v>
      </c>
      <c r="F387" s="29" t="s">
        <v>374</v>
      </c>
      <c r="G387" s="27">
        <v>42</v>
      </c>
      <c r="H387" s="27">
        <v>10</v>
      </c>
      <c r="I387" s="27">
        <v>2</v>
      </c>
      <c r="J387" s="27">
        <v>0</v>
      </c>
      <c r="K387" s="27">
        <v>1</v>
      </c>
      <c r="L387" s="27">
        <v>0</v>
      </c>
      <c r="M387" s="27">
        <v>13</v>
      </c>
      <c r="N387" s="27">
        <v>2</v>
      </c>
    </row>
    <row r="388" spans="1:14" ht="22.2" customHeight="1">
      <c r="A388" s="28"/>
      <c r="B388" s="28"/>
      <c r="C388" s="8" t="s">
        <v>303</v>
      </c>
      <c r="D388" s="16"/>
      <c r="E388" s="8" t="s">
        <v>119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2" customHeight="1">
      <c r="A389" s="6">
        <v>5</v>
      </c>
      <c r="B389" s="6" t="s">
        <v>13</v>
      </c>
      <c r="C389" s="8" t="s">
        <v>304</v>
      </c>
      <c r="D389" s="6" t="s">
        <v>0</v>
      </c>
      <c r="E389" s="8" t="s">
        <v>115</v>
      </c>
      <c r="F389" s="7"/>
      <c r="G389" s="6"/>
      <c r="H389" s="6"/>
      <c r="I389" s="6"/>
      <c r="J389" s="6"/>
      <c r="K389" s="6"/>
      <c r="L389" s="6"/>
      <c r="M389" s="6"/>
      <c r="N389" s="6"/>
    </row>
    <row r="390" spans="1:14" ht="22.2" customHeight="1">
      <c r="A390" s="24" t="s">
        <v>15</v>
      </c>
      <c r="B390" s="25"/>
      <c r="C390" s="25"/>
      <c r="D390" s="25"/>
      <c r="E390" s="26"/>
      <c r="F390" s="7" t="s">
        <v>16</v>
      </c>
      <c r="G390" s="6">
        <f t="shared" ref="G390:N390" si="25">SUM(G383:G389)</f>
        <v>151</v>
      </c>
      <c r="H390" s="6">
        <f t="shared" si="25"/>
        <v>99</v>
      </c>
      <c r="I390" s="6">
        <f t="shared" si="25"/>
        <v>6</v>
      </c>
      <c r="J390" s="6">
        <f t="shared" si="25"/>
        <v>2</v>
      </c>
      <c r="K390" s="6">
        <f t="shared" si="25"/>
        <v>3</v>
      </c>
      <c r="L390" s="6">
        <f t="shared" si="25"/>
        <v>1</v>
      </c>
      <c r="M390" s="6">
        <f t="shared" si="25"/>
        <v>73</v>
      </c>
      <c r="N390" s="6">
        <f t="shared" si="25"/>
        <v>8</v>
      </c>
    </row>
    <row r="392" spans="1:14" ht="22.2" customHeight="1">
      <c r="A392" s="17" t="s">
        <v>15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4" t="s">
        <v>1</v>
      </c>
      <c r="C393" s="1" t="s">
        <v>313</v>
      </c>
      <c r="D393" s="14"/>
      <c r="E393" s="17"/>
    </row>
    <row r="394" spans="1:14" ht="22.2" customHeight="1">
      <c r="A394" s="4" t="s">
        <v>2</v>
      </c>
    </row>
    <row r="395" spans="1:14" ht="22.2" customHeight="1">
      <c r="A395" s="41" t="s">
        <v>295</v>
      </c>
      <c r="B395" s="42"/>
      <c r="C395" s="29" t="s">
        <v>359</v>
      </c>
      <c r="D395" s="29" t="s">
        <v>0</v>
      </c>
      <c r="E395" s="29" t="s">
        <v>220</v>
      </c>
      <c r="F395" s="7" t="s">
        <v>3</v>
      </c>
      <c r="G395" s="31" t="s">
        <v>4</v>
      </c>
      <c r="H395" s="32"/>
      <c r="I395" s="31" t="s">
        <v>5</v>
      </c>
      <c r="J395" s="32"/>
      <c r="K395" s="31" t="s">
        <v>6</v>
      </c>
      <c r="L395" s="32"/>
      <c r="M395" s="35" t="s">
        <v>7</v>
      </c>
      <c r="N395" s="37" t="s">
        <v>8</v>
      </c>
    </row>
    <row r="396" spans="1:14" ht="22.2" customHeight="1">
      <c r="A396" s="39">
        <v>0.5625</v>
      </c>
      <c r="B396" s="40"/>
      <c r="C396" s="30"/>
      <c r="D396" s="30"/>
      <c r="E396" s="30"/>
      <c r="F396" s="7" t="str">
        <f>C395</f>
        <v>亞柏高雄市前鎮區民權國小</v>
      </c>
      <c r="G396" s="33"/>
      <c r="H396" s="34"/>
      <c r="I396" s="33"/>
      <c r="J396" s="34"/>
      <c r="K396" s="33"/>
      <c r="L396" s="34"/>
      <c r="M396" s="36"/>
      <c r="N396" s="38"/>
    </row>
    <row r="397" spans="1:14" ht="22.2" customHeight="1">
      <c r="A397" s="24" t="s">
        <v>9</v>
      </c>
      <c r="B397" s="26"/>
      <c r="C397" s="12"/>
      <c r="D397" s="6"/>
      <c r="E397" s="12"/>
      <c r="F397" s="7"/>
      <c r="G397" s="6" t="s">
        <v>10</v>
      </c>
      <c r="H397" s="6" t="s">
        <v>11</v>
      </c>
      <c r="I397" s="6" t="s">
        <v>10</v>
      </c>
      <c r="J397" s="6" t="s">
        <v>11</v>
      </c>
      <c r="K397" s="6" t="s">
        <v>10</v>
      </c>
      <c r="L397" s="6" t="s">
        <v>11</v>
      </c>
      <c r="M397" s="6" t="s">
        <v>12</v>
      </c>
      <c r="N397" s="6"/>
    </row>
    <row r="398" spans="1:14" ht="22.2" customHeight="1">
      <c r="A398" s="6">
        <v>1</v>
      </c>
      <c r="B398" s="6" t="s">
        <v>13</v>
      </c>
      <c r="C398" s="8" t="s">
        <v>360</v>
      </c>
      <c r="D398" s="6" t="s">
        <v>0</v>
      </c>
      <c r="E398" s="8" t="s">
        <v>223</v>
      </c>
      <c r="F398" s="7" t="s">
        <v>375</v>
      </c>
      <c r="G398" s="6">
        <v>42</v>
      </c>
      <c r="H398" s="6">
        <v>6</v>
      </c>
      <c r="I398" s="6">
        <v>2</v>
      </c>
      <c r="J398" s="6">
        <v>0</v>
      </c>
      <c r="K398" s="6">
        <v>1</v>
      </c>
      <c r="L398" s="6">
        <v>0</v>
      </c>
      <c r="M398" s="6">
        <v>16</v>
      </c>
      <c r="N398" s="6">
        <v>2</v>
      </c>
    </row>
    <row r="399" spans="1:14" ht="22.2" customHeight="1">
      <c r="A399" s="6">
        <v>2</v>
      </c>
      <c r="B399" s="6" t="s">
        <v>13</v>
      </c>
      <c r="C399" s="8" t="s">
        <v>361</v>
      </c>
      <c r="D399" s="6" t="s">
        <v>0</v>
      </c>
      <c r="E399" s="8" t="s">
        <v>222</v>
      </c>
      <c r="F399" s="7" t="s">
        <v>376</v>
      </c>
      <c r="G399" s="6">
        <v>13</v>
      </c>
      <c r="H399" s="6">
        <v>42</v>
      </c>
      <c r="I399" s="6">
        <v>0</v>
      </c>
      <c r="J399" s="6">
        <v>2</v>
      </c>
      <c r="K399" s="6">
        <v>0</v>
      </c>
      <c r="L399" s="6">
        <v>1</v>
      </c>
      <c r="M399" s="6">
        <v>18</v>
      </c>
      <c r="N399" s="6">
        <v>1</v>
      </c>
    </row>
    <row r="400" spans="1:14" ht="22.2" customHeight="1">
      <c r="A400" s="27">
        <v>3</v>
      </c>
      <c r="B400" s="27" t="s">
        <v>14</v>
      </c>
      <c r="C400" s="8" t="s">
        <v>362</v>
      </c>
      <c r="D400" s="15" t="s">
        <v>0</v>
      </c>
      <c r="E400" s="8" t="s">
        <v>227</v>
      </c>
      <c r="F400" s="29" t="s">
        <v>377</v>
      </c>
      <c r="G400" s="27">
        <v>46</v>
      </c>
      <c r="H400" s="27">
        <v>37</v>
      </c>
      <c r="I400" s="27">
        <v>2</v>
      </c>
      <c r="J400" s="27">
        <v>0</v>
      </c>
      <c r="K400" s="27">
        <v>1</v>
      </c>
      <c r="L400" s="27">
        <v>0</v>
      </c>
      <c r="M400" s="27">
        <v>32</v>
      </c>
      <c r="N400" s="27">
        <v>6</v>
      </c>
    </row>
    <row r="401" spans="1:14" ht="22.2" customHeight="1">
      <c r="A401" s="28"/>
      <c r="B401" s="28"/>
      <c r="C401" s="8" t="s">
        <v>363</v>
      </c>
      <c r="D401" s="13"/>
      <c r="E401" s="8" t="s">
        <v>221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2" customHeight="1">
      <c r="A402" s="27">
        <v>4</v>
      </c>
      <c r="B402" s="27" t="s">
        <v>14</v>
      </c>
      <c r="C402" s="8" t="s">
        <v>364</v>
      </c>
      <c r="D402" s="15" t="s">
        <v>0</v>
      </c>
      <c r="E402" s="8" t="s">
        <v>226</v>
      </c>
      <c r="F402" s="29" t="s">
        <v>378</v>
      </c>
      <c r="G402" s="27">
        <v>42</v>
      </c>
      <c r="H402" s="27">
        <v>7</v>
      </c>
      <c r="I402" s="27">
        <v>2</v>
      </c>
      <c r="J402" s="27">
        <v>0</v>
      </c>
      <c r="K402" s="27">
        <v>1</v>
      </c>
      <c r="L402" s="27">
        <v>0</v>
      </c>
      <c r="M402" s="27">
        <v>16</v>
      </c>
      <c r="N402" s="27">
        <v>1</v>
      </c>
    </row>
    <row r="403" spans="1:14" ht="22.2" customHeight="1">
      <c r="A403" s="28"/>
      <c r="B403" s="28"/>
      <c r="C403" s="8" t="s">
        <v>365</v>
      </c>
      <c r="D403" s="13"/>
      <c r="E403" s="8" t="s">
        <v>225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2" customHeight="1">
      <c r="A404" s="6">
        <v>5</v>
      </c>
      <c r="B404" s="6" t="s">
        <v>13</v>
      </c>
      <c r="C404" s="8" t="s">
        <v>366</v>
      </c>
      <c r="D404" s="6" t="s">
        <v>0</v>
      </c>
      <c r="E404" s="8" t="s">
        <v>224</v>
      </c>
      <c r="F404" s="7"/>
      <c r="G404" s="6"/>
      <c r="H404" s="6"/>
      <c r="I404" s="6"/>
      <c r="J404" s="6"/>
      <c r="K404" s="6"/>
      <c r="L404" s="6"/>
      <c r="M404" s="6"/>
      <c r="N404" s="6"/>
    </row>
    <row r="405" spans="1:14" ht="22.2" customHeight="1">
      <c r="A405" s="24" t="s">
        <v>15</v>
      </c>
      <c r="B405" s="25"/>
      <c r="C405" s="25"/>
      <c r="D405" s="25"/>
      <c r="E405" s="26"/>
      <c r="F405" s="7" t="s">
        <v>16</v>
      </c>
      <c r="G405" s="6">
        <f t="shared" ref="G405:N405" si="26">SUM(G398:G404)</f>
        <v>143</v>
      </c>
      <c r="H405" s="6">
        <f t="shared" si="26"/>
        <v>92</v>
      </c>
      <c r="I405" s="6">
        <f t="shared" si="26"/>
        <v>6</v>
      </c>
      <c r="J405" s="6">
        <f t="shared" si="26"/>
        <v>2</v>
      </c>
      <c r="K405" s="6">
        <f t="shared" si="26"/>
        <v>3</v>
      </c>
      <c r="L405" s="6">
        <f t="shared" si="26"/>
        <v>1</v>
      </c>
      <c r="M405" s="6">
        <f t="shared" si="26"/>
        <v>82</v>
      </c>
      <c r="N405" s="6">
        <f t="shared" si="26"/>
        <v>10</v>
      </c>
    </row>
    <row r="408" spans="1:14" ht="22.2" customHeight="1">
      <c r="A408" s="4" t="s">
        <v>17</v>
      </c>
      <c r="C408" s="1" t="s">
        <v>350</v>
      </c>
      <c r="E408" s="17"/>
    </row>
    <row r="409" spans="1:14" ht="22.2" customHeight="1">
      <c r="A409" s="4" t="s">
        <v>2</v>
      </c>
    </row>
    <row r="410" spans="1:14" ht="22.2" customHeight="1">
      <c r="A410" s="41" t="s">
        <v>295</v>
      </c>
      <c r="B410" s="42"/>
      <c r="C410" s="29" t="s">
        <v>351</v>
      </c>
      <c r="D410" s="29" t="s">
        <v>0</v>
      </c>
      <c r="E410" s="29" t="s">
        <v>195</v>
      </c>
      <c r="F410" s="7" t="s">
        <v>3</v>
      </c>
      <c r="G410" s="31" t="s">
        <v>4</v>
      </c>
      <c r="H410" s="32"/>
      <c r="I410" s="31" t="s">
        <v>5</v>
      </c>
      <c r="J410" s="32"/>
      <c r="K410" s="31" t="s">
        <v>6</v>
      </c>
      <c r="L410" s="32"/>
      <c r="M410" s="35" t="s">
        <v>7</v>
      </c>
      <c r="N410" s="37" t="s">
        <v>8</v>
      </c>
    </row>
    <row r="411" spans="1:14" ht="22.2" customHeight="1">
      <c r="A411" s="39">
        <v>0.5625</v>
      </c>
      <c r="B411" s="40"/>
      <c r="C411" s="30"/>
      <c r="D411" s="30"/>
      <c r="E411" s="30"/>
      <c r="F411" s="7" t="str">
        <f>C410</f>
        <v>桃園市大溪區仁和國民小學</v>
      </c>
      <c r="G411" s="33"/>
      <c r="H411" s="34"/>
      <c r="I411" s="33"/>
      <c r="J411" s="34"/>
      <c r="K411" s="33"/>
      <c r="L411" s="34"/>
      <c r="M411" s="36"/>
      <c r="N411" s="38"/>
    </row>
    <row r="412" spans="1:14" ht="22.2" customHeight="1">
      <c r="A412" s="24" t="s">
        <v>9</v>
      </c>
      <c r="B412" s="26"/>
      <c r="C412" s="12"/>
      <c r="D412" s="6"/>
      <c r="E412" s="11"/>
      <c r="F412" s="7" t="s">
        <v>15</v>
      </c>
      <c r="G412" s="6" t="s">
        <v>10</v>
      </c>
      <c r="H412" s="6" t="s">
        <v>11</v>
      </c>
      <c r="I412" s="6" t="s">
        <v>10</v>
      </c>
      <c r="J412" s="6" t="s">
        <v>11</v>
      </c>
      <c r="K412" s="6" t="s">
        <v>10</v>
      </c>
      <c r="L412" s="6" t="s">
        <v>11</v>
      </c>
      <c r="M412" s="6" t="s">
        <v>12</v>
      </c>
      <c r="N412" s="6"/>
    </row>
    <row r="413" spans="1:14" ht="22.2" customHeight="1">
      <c r="A413" s="6">
        <v>1</v>
      </c>
      <c r="B413" s="6" t="s">
        <v>13</v>
      </c>
      <c r="C413" s="8" t="s">
        <v>352</v>
      </c>
      <c r="D413" s="6" t="s">
        <v>0</v>
      </c>
      <c r="E413" s="8" t="s">
        <v>197</v>
      </c>
      <c r="F413" s="7" t="s">
        <v>383</v>
      </c>
      <c r="G413" s="6">
        <v>31</v>
      </c>
      <c r="H413" s="6">
        <v>42</v>
      </c>
      <c r="I413" s="6">
        <v>0</v>
      </c>
      <c r="J413" s="6">
        <v>2</v>
      </c>
      <c r="K413" s="6">
        <v>0</v>
      </c>
      <c r="L413" s="6">
        <v>1</v>
      </c>
      <c r="M413" s="6">
        <v>30</v>
      </c>
      <c r="N413" s="6">
        <v>3</v>
      </c>
    </row>
    <row r="414" spans="1:14" ht="22.2" customHeight="1">
      <c r="A414" s="6">
        <v>2</v>
      </c>
      <c r="B414" s="6" t="s">
        <v>13</v>
      </c>
      <c r="C414" s="8" t="s">
        <v>353</v>
      </c>
      <c r="D414" s="6" t="s">
        <v>0</v>
      </c>
      <c r="E414" s="8" t="s">
        <v>196</v>
      </c>
      <c r="F414" s="7" t="s">
        <v>384</v>
      </c>
      <c r="G414" s="6">
        <v>42</v>
      </c>
      <c r="H414" s="6">
        <v>20</v>
      </c>
      <c r="I414" s="6">
        <v>2</v>
      </c>
      <c r="J414" s="6">
        <v>0</v>
      </c>
      <c r="K414" s="6">
        <v>1</v>
      </c>
      <c r="L414" s="6">
        <v>0</v>
      </c>
      <c r="M414" s="6">
        <v>26</v>
      </c>
      <c r="N414" s="6">
        <v>2</v>
      </c>
    </row>
    <row r="415" spans="1:14" ht="22.2" customHeight="1">
      <c r="A415" s="27">
        <v>3</v>
      </c>
      <c r="B415" s="27" t="s">
        <v>14</v>
      </c>
      <c r="C415" s="8" t="s">
        <v>354</v>
      </c>
      <c r="D415" s="15" t="s">
        <v>0</v>
      </c>
      <c r="E415" s="8" t="s">
        <v>200</v>
      </c>
      <c r="F415" s="29" t="s">
        <v>380</v>
      </c>
      <c r="G415" s="27">
        <v>42</v>
      </c>
      <c r="H415" s="27">
        <v>24</v>
      </c>
      <c r="I415" s="27">
        <v>2</v>
      </c>
      <c r="J415" s="27">
        <v>0</v>
      </c>
      <c r="K415" s="27">
        <v>1</v>
      </c>
      <c r="L415" s="27">
        <v>0</v>
      </c>
      <c r="M415" s="27">
        <v>27</v>
      </c>
      <c r="N415" s="27">
        <v>2</v>
      </c>
    </row>
    <row r="416" spans="1:14" ht="22.2" customHeight="1">
      <c r="A416" s="28"/>
      <c r="B416" s="28"/>
      <c r="C416" s="8" t="s">
        <v>355</v>
      </c>
      <c r="D416" s="16"/>
      <c r="E416" s="8" t="s">
        <v>201</v>
      </c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2" customHeight="1">
      <c r="A417" s="27">
        <v>4</v>
      </c>
      <c r="B417" s="27" t="s">
        <v>14</v>
      </c>
      <c r="C417" s="8" t="s">
        <v>356</v>
      </c>
      <c r="D417" s="15" t="s">
        <v>0</v>
      </c>
      <c r="E417" s="8" t="s">
        <v>198</v>
      </c>
      <c r="F417" s="29" t="s">
        <v>385</v>
      </c>
      <c r="G417" s="27">
        <v>44</v>
      </c>
      <c r="H417" s="27">
        <v>32</v>
      </c>
      <c r="I417" s="27">
        <v>2</v>
      </c>
      <c r="J417" s="27">
        <v>0</v>
      </c>
      <c r="K417" s="27">
        <v>1</v>
      </c>
      <c r="L417" s="27">
        <v>0</v>
      </c>
      <c r="M417" s="27">
        <v>31</v>
      </c>
      <c r="N417" s="27">
        <v>4</v>
      </c>
    </row>
    <row r="418" spans="1:14" ht="22.2" customHeight="1">
      <c r="A418" s="28"/>
      <c r="B418" s="28"/>
      <c r="C418" s="8" t="s">
        <v>357</v>
      </c>
      <c r="D418" s="16"/>
      <c r="E418" s="8" t="s">
        <v>199</v>
      </c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2" customHeight="1">
      <c r="A419" s="6">
        <v>5</v>
      </c>
      <c r="B419" s="6" t="s">
        <v>13</v>
      </c>
      <c r="C419" s="8" t="s">
        <v>358</v>
      </c>
      <c r="D419" s="6" t="s">
        <v>0</v>
      </c>
      <c r="E419" s="8" t="s">
        <v>202</v>
      </c>
      <c r="F419" s="7"/>
      <c r="G419" s="6"/>
      <c r="H419" s="6"/>
      <c r="I419" s="6"/>
      <c r="J419" s="6"/>
      <c r="K419" s="6"/>
      <c r="L419" s="6"/>
      <c r="M419" s="6"/>
      <c r="N419" s="6"/>
    </row>
    <row r="420" spans="1:14" ht="22.2" customHeight="1">
      <c r="A420" s="24" t="s">
        <v>15</v>
      </c>
      <c r="B420" s="25"/>
      <c r="C420" s="25"/>
      <c r="D420" s="25"/>
      <c r="E420" s="26"/>
      <c r="F420" s="7" t="s">
        <v>16</v>
      </c>
      <c r="G420" s="6">
        <f t="shared" ref="G420:N420" si="27">SUM(G413:G419)</f>
        <v>159</v>
      </c>
      <c r="H420" s="6">
        <f t="shared" si="27"/>
        <v>118</v>
      </c>
      <c r="I420" s="6">
        <f t="shared" si="27"/>
        <v>6</v>
      </c>
      <c r="J420" s="6">
        <f t="shared" si="27"/>
        <v>2</v>
      </c>
      <c r="K420" s="6">
        <f t="shared" si="27"/>
        <v>3</v>
      </c>
      <c r="L420" s="6">
        <f t="shared" si="27"/>
        <v>1</v>
      </c>
      <c r="M420" s="6">
        <f t="shared" si="27"/>
        <v>114</v>
      </c>
      <c r="N420" s="6">
        <f t="shared" si="27"/>
        <v>11</v>
      </c>
    </row>
    <row r="422" spans="1:14" ht="22.2" customHeight="1">
      <c r="A422" s="17" t="s">
        <v>15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  <row r="423" spans="1:14" ht="22.2" customHeight="1">
      <c r="A423" s="4" t="s">
        <v>1</v>
      </c>
      <c r="C423" s="1" t="s">
        <v>341</v>
      </c>
      <c r="D423" s="14"/>
      <c r="E423" s="17"/>
    </row>
    <row r="424" spans="1:14" ht="22.2" customHeight="1">
      <c r="A424" s="4" t="s">
        <v>2</v>
      </c>
    </row>
    <row r="425" spans="1:14" ht="22.2" customHeight="1">
      <c r="A425" s="41" t="s">
        <v>295</v>
      </c>
      <c r="B425" s="42"/>
      <c r="C425" s="29" t="s">
        <v>140</v>
      </c>
      <c r="D425" s="29" t="s">
        <v>0</v>
      </c>
      <c r="E425" s="29" t="s">
        <v>342</v>
      </c>
      <c r="F425" s="7" t="s">
        <v>3</v>
      </c>
      <c r="G425" s="31" t="s">
        <v>4</v>
      </c>
      <c r="H425" s="32"/>
      <c r="I425" s="31" t="s">
        <v>5</v>
      </c>
      <c r="J425" s="32"/>
      <c r="K425" s="31" t="s">
        <v>6</v>
      </c>
      <c r="L425" s="32"/>
      <c r="M425" s="35" t="s">
        <v>7</v>
      </c>
      <c r="N425" s="37" t="s">
        <v>8</v>
      </c>
    </row>
    <row r="426" spans="1:14" ht="22.2" customHeight="1">
      <c r="A426" s="39">
        <v>0.5625</v>
      </c>
      <c r="B426" s="40"/>
      <c r="C426" s="30"/>
      <c r="D426" s="30"/>
      <c r="E426" s="30"/>
      <c r="F426" s="7" t="str">
        <f>C425</f>
        <v>南郭國小</v>
      </c>
      <c r="G426" s="33"/>
      <c r="H426" s="34"/>
      <c r="I426" s="33"/>
      <c r="J426" s="34"/>
      <c r="K426" s="33"/>
      <c r="L426" s="34"/>
      <c r="M426" s="36"/>
      <c r="N426" s="38"/>
    </row>
    <row r="427" spans="1:14" ht="22.2" customHeight="1">
      <c r="A427" s="24" t="s">
        <v>9</v>
      </c>
      <c r="B427" s="26"/>
      <c r="C427" s="12"/>
      <c r="D427" s="6"/>
      <c r="E427" s="12"/>
      <c r="F427" s="7"/>
      <c r="G427" s="6" t="s">
        <v>10</v>
      </c>
      <c r="H427" s="6" t="s">
        <v>11</v>
      </c>
      <c r="I427" s="6" t="s">
        <v>10</v>
      </c>
      <c r="J427" s="6" t="s">
        <v>11</v>
      </c>
      <c r="K427" s="6" t="s">
        <v>10</v>
      </c>
      <c r="L427" s="6" t="s">
        <v>11</v>
      </c>
      <c r="M427" s="6" t="s">
        <v>12</v>
      </c>
      <c r="N427" s="6"/>
    </row>
    <row r="428" spans="1:14" ht="22.2" customHeight="1">
      <c r="A428" s="6">
        <v>1</v>
      </c>
      <c r="B428" s="6" t="s">
        <v>13</v>
      </c>
      <c r="C428" s="8" t="s">
        <v>152</v>
      </c>
      <c r="D428" s="6" t="s">
        <v>0</v>
      </c>
      <c r="E428" s="8" t="s">
        <v>343</v>
      </c>
      <c r="F428" s="7" t="s">
        <v>379</v>
      </c>
      <c r="G428" s="6">
        <v>32</v>
      </c>
      <c r="H428" s="6">
        <v>42</v>
      </c>
      <c r="I428" s="6">
        <v>0</v>
      </c>
      <c r="J428" s="6">
        <v>2</v>
      </c>
      <c r="K428" s="6">
        <v>0</v>
      </c>
      <c r="L428" s="6">
        <v>1</v>
      </c>
      <c r="M428" s="6">
        <v>26</v>
      </c>
      <c r="N428" s="6">
        <v>3</v>
      </c>
    </row>
    <row r="429" spans="1:14" ht="22.2" customHeight="1">
      <c r="A429" s="6">
        <v>2</v>
      </c>
      <c r="B429" s="6" t="s">
        <v>13</v>
      </c>
      <c r="C429" s="8" t="s">
        <v>144</v>
      </c>
      <c r="D429" s="6" t="s">
        <v>0</v>
      </c>
      <c r="E429" s="8" t="s">
        <v>344</v>
      </c>
      <c r="F429" s="7" t="s">
        <v>380</v>
      </c>
      <c r="G429" s="6">
        <v>42</v>
      </c>
      <c r="H429" s="6">
        <v>24</v>
      </c>
      <c r="I429" s="6">
        <v>2</v>
      </c>
      <c r="J429" s="6">
        <v>0</v>
      </c>
      <c r="K429" s="6">
        <v>1</v>
      </c>
      <c r="L429" s="6">
        <v>0</v>
      </c>
      <c r="M429" s="6">
        <v>20</v>
      </c>
      <c r="N429" s="6">
        <v>4</v>
      </c>
    </row>
    <row r="430" spans="1:14" ht="22.2" customHeight="1">
      <c r="A430" s="27">
        <v>3</v>
      </c>
      <c r="B430" s="27" t="s">
        <v>14</v>
      </c>
      <c r="C430" s="8" t="s">
        <v>150</v>
      </c>
      <c r="D430" s="15" t="s">
        <v>0</v>
      </c>
      <c r="E430" s="8" t="s">
        <v>345</v>
      </c>
      <c r="F430" s="29" t="s">
        <v>381</v>
      </c>
      <c r="G430" s="27">
        <v>42</v>
      </c>
      <c r="H430" s="27">
        <v>28</v>
      </c>
      <c r="I430" s="27">
        <v>2</v>
      </c>
      <c r="J430" s="27">
        <v>0</v>
      </c>
      <c r="K430" s="27">
        <v>1</v>
      </c>
      <c r="L430" s="27">
        <v>0</v>
      </c>
      <c r="M430" s="27">
        <v>24</v>
      </c>
      <c r="N430" s="27">
        <v>3</v>
      </c>
    </row>
    <row r="431" spans="1:14" ht="22.2" customHeight="1">
      <c r="A431" s="28"/>
      <c r="B431" s="28"/>
      <c r="C431" s="8" t="s">
        <v>142</v>
      </c>
      <c r="D431" s="13"/>
      <c r="E431" s="8" t="s">
        <v>346</v>
      </c>
      <c r="F431" s="30"/>
      <c r="G431" s="28"/>
      <c r="H431" s="28"/>
      <c r="I431" s="28"/>
      <c r="J431" s="28"/>
      <c r="K431" s="28"/>
      <c r="L431" s="28"/>
      <c r="M431" s="28"/>
      <c r="N431" s="28"/>
    </row>
    <row r="432" spans="1:14" ht="22.2" customHeight="1">
      <c r="A432" s="27">
        <v>4</v>
      </c>
      <c r="B432" s="27" t="s">
        <v>14</v>
      </c>
      <c r="C432" s="8" t="s">
        <v>146</v>
      </c>
      <c r="D432" s="15" t="s">
        <v>0</v>
      </c>
      <c r="E432" s="8" t="s">
        <v>347</v>
      </c>
      <c r="F432" s="29" t="s">
        <v>382</v>
      </c>
      <c r="G432" s="27">
        <v>42</v>
      </c>
      <c r="H432" s="27">
        <v>18</v>
      </c>
      <c r="I432" s="27">
        <v>2</v>
      </c>
      <c r="J432" s="27">
        <v>0</v>
      </c>
      <c r="K432" s="27">
        <v>1</v>
      </c>
      <c r="L432" s="27">
        <v>0</v>
      </c>
      <c r="M432" s="27">
        <v>19</v>
      </c>
      <c r="N432" s="27">
        <v>2</v>
      </c>
    </row>
    <row r="433" spans="1:14" ht="22.2" customHeight="1">
      <c r="A433" s="28"/>
      <c r="B433" s="28"/>
      <c r="C433" s="8" t="s">
        <v>148</v>
      </c>
      <c r="D433" s="13"/>
      <c r="E433" s="8" t="s">
        <v>348</v>
      </c>
      <c r="F433" s="30"/>
      <c r="G433" s="28"/>
      <c r="H433" s="28"/>
      <c r="I433" s="28"/>
      <c r="J433" s="28"/>
      <c r="K433" s="28"/>
      <c r="L433" s="28"/>
      <c r="M433" s="28"/>
      <c r="N433" s="28"/>
    </row>
    <row r="434" spans="1:14" ht="22.2" customHeight="1">
      <c r="A434" s="6">
        <v>5</v>
      </c>
      <c r="B434" s="6" t="s">
        <v>13</v>
      </c>
      <c r="C434" s="8" t="s">
        <v>154</v>
      </c>
      <c r="D434" s="6" t="s">
        <v>0</v>
      </c>
      <c r="E434" s="8" t="s">
        <v>349</v>
      </c>
      <c r="F434" s="7"/>
      <c r="G434" s="6"/>
      <c r="H434" s="6"/>
      <c r="I434" s="6"/>
      <c r="J434" s="6"/>
      <c r="K434" s="6"/>
      <c r="L434" s="6"/>
      <c r="M434" s="6"/>
      <c r="N434" s="6"/>
    </row>
    <row r="435" spans="1:14" ht="22.2" customHeight="1">
      <c r="A435" s="24" t="s">
        <v>15</v>
      </c>
      <c r="B435" s="25"/>
      <c r="C435" s="25"/>
      <c r="D435" s="25"/>
      <c r="E435" s="26"/>
      <c r="F435" s="7" t="s">
        <v>16</v>
      </c>
      <c r="G435" s="6">
        <f t="shared" ref="G435:N435" si="28">SUM(G428:G434)</f>
        <v>158</v>
      </c>
      <c r="H435" s="6">
        <f t="shared" si="28"/>
        <v>112</v>
      </c>
      <c r="I435" s="6">
        <f t="shared" si="28"/>
        <v>6</v>
      </c>
      <c r="J435" s="6">
        <f t="shared" si="28"/>
        <v>2</v>
      </c>
      <c r="K435" s="6">
        <f t="shared" si="28"/>
        <v>3</v>
      </c>
      <c r="L435" s="6">
        <f t="shared" si="28"/>
        <v>1</v>
      </c>
      <c r="M435" s="6">
        <f t="shared" si="28"/>
        <v>89</v>
      </c>
      <c r="N435" s="6">
        <f t="shared" si="28"/>
        <v>12</v>
      </c>
    </row>
    <row r="438" spans="1:14" ht="22.2" customHeight="1">
      <c r="A438" s="4" t="s">
        <v>17</v>
      </c>
      <c r="C438" s="1" t="s">
        <v>332</v>
      </c>
      <c r="E438" s="17"/>
    </row>
    <row r="439" spans="1:14" ht="22.2" customHeight="1">
      <c r="A439" s="4" t="s">
        <v>2</v>
      </c>
    </row>
    <row r="440" spans="1:14" ht="22.2" customHeight="1">
      <c r="A440" s="41" t="s">
        <v>295</v>
      </c>
      <c r="B440" s="42"/>
      <c r="C440" s="29" t="s">
        <v>56</v>
      </c>
      <c r="D440" s="29" t="s">
        <v>0</v>
      </c>
      <c r="E440" s="29" t="s">
        <v>333</v>
      </c>
      <c r="F440" s="7" t="s">
        <v>3</v>
      </c>
      <c r="G440" s="31" t="s">
        <v>4</v>
      </c>
      <c r="H440" s="32"/>
      <c r="I440" s="31" t="s">
        <v>5</v>
      </c>
      <c r="J440" s="32"/>
      <c r="K440" s="31" t="s">
        <v>6</v>
      </c>
      <c r="L440" s="32"/>
      <c r="M440" s="35" t="s">
        <v>7</v>
      </c>
      <c r="N440" s="37" t="s">
        <v>8</v>
      </c>
    </row>
    <row r="441" spans="1:14" ht="22.2" customHeight="1">
      <c r="A441" s="39">
        <v>0.5625</v>
      </c>
      <c r="B441" s="40"/>
      <c r="C441" s="30"/>
      <c r="D441" s="30"/>
      <c r="E441" s="30"/>
      <c r="F441" s="7" t="str">
        <f>E440</f>
        <v>新竹市東園國小</v>
      </c>
      <c r="G441" s="33"/>
      <c r="H441" s="34"/>
      <c r="I441" s="33"/>
      <c r="J441" s="34"/>
      <c r="K441" s="33"/>
      <c r="L441" s="34"/>
      <c r="M441" s="36"/>
      <c r="N441" s="38"/>
    </row>
    <row r="442" spans="1:14" ht="22.2" customHeight="1">
      <c r="A442" s="24" t="s">
        <v>9</v>
      </c>
      <c r="B442" s="26"/>
      <c r="C442" s="12"/>
      <c r="D442" s="6"/>
      <c r="E442" s="11"/>
      <c r="F442" s="7" t="s">
        <v>15</v>
      </c>
      <c r="G442" s="6" t="s">
        <v>10</v>
      </c>
      <c r="H442" s="6" t="s">
        <v>11</v>
      </c>
      <c r="I442" s="6" t="s">
        <v>10</v>
      </c>
      <c r="J442" s="6" t="s">
        <v>11</v>
      </c>
      <c r="K442" s="6" t="s">
        <v>10</v>
      </c>
      <c r="L442" s="6" t="s">
        <v>11</v>
      </c>
      <c r="M442" s="6" t="s">
        <v>12</v>
      </c>
      <c r="N442" s="6"/>
    </row>
    <row r="443" spans="1:14" ht="22.2" customHeight="1">
      <c r="A443" s="6">
        <v>1</v>
      </c>
      <c r="B443" s="6" t="s">
        <v>13</v>
      </c>
      <c r="C443" s="8" t="s">
        <v>64</v>
      </c>
      <c r="D443" s="6" t="s">
        <v>0</v>
      </c>
      <c r="E443" s="8" t="s">
        <v>334</v>
      </c>
      <c r="F443" s="7" t="s">
        <v>386</v>
      </c>
      <c r="G443" s="6">
        <v>56</v>
      </c>
      <c r="H443" s="6">
        <v>60</v>
      </c>
      <c r="I443" s="6">
        <v>1</v>
      </c>
      <c r="J443" s="6">
        <v>2</v>
      </c>
      <c r="K443" s="6">
        <v>0</v>
      </c>
      <c r="L443" s="6">
        <v>1</v>
      </c>
      <c r="M443" s="6">
        <v>45</v>
      </c>
      <c r="N443" s="6">
        <v>3</v>
      </c>
    </row>
    <row r="444" spans="1:14" ht="22.2" customHeight="1">
      <c r="A444" s="6">
        <v>2</v>
      </c>
      <c r="B444" s="6" t="s">
        <v>13</v>
      </c>
      <c r="C444" s="8" t="s">
        <v>70</v>
      </c>
      <c r="D444" s="6" t="s">
        <v>0</v>
      </c>
      <c r="E444" s="8" t="s">
        <v>335</v>
      </c>
      <c r="F444" s="7" t="s">
        <v>387</v>
      </c>
      <c r="G444" s="6">
        <v>45</v>
      </c>
      <c r="H444" s="6">
        <v>41</v>
      </c>
      <c r="I444" s="6">
        <v>2</v>
      </c>
      <c r="J444" s="6">
        <v>0</v>
      </c>
      <c r="K444" s="6">
        <v>1</v>
      </c>
      <c r="L444" s="6">
        <v>0</v>
      </c>
      <c r="M444" s="6">
        <v>33</v>
      </c>
      <c r="N444" s="6">
        <v>4</v>
      </c>
    </row>
    <row r="445" spans="1:14" ht="22.2" customHeight="1">
      <c r="A445" s="27">
        <v>3</v>
      </c>
      <c r="B445" s="27" t="s">
        <v>14</v>
      </c>
      <c r="C445" s="8" t="s">
        <v>62</v>
      </c>
      <c r="D445" s="15" t="s">
        <v>0</v>
      </c>
      <c r="E445" s="8" t="s">
        <v>336</v>
      </c>
      <c r="F445" s="29" t="s">
        <v>388</v>
      </c>
      <c r="G445" s="27">
        <v>9</v>
      </c>
      <c r="H445" s="27">
        <v>42</v>
      </c>
      <c r="I445" s="27">
        <v>0</v>
      </c>
      <c r="J445" s="27">
        <v>2</v>
      </c>
      <c r="K445" s="27">
        <v>0</v>
      </c>
      <c r="L445" s="27">
        <v>1</v>
      </c>
      <c r="M445" s="27">
        <v>22</v>
      </c>
      <c r="N445" s="27">
        <v>2</v>
      </c>
    </row>
    <row r="446" spans="1:14" ht="22.2" customHeight="1">
      <c r="A446" s="28"/>
      <c r="B446" s="28"/>
      <c r="C446" s="8" t="s">
        <v>58</v>
      </c>
      <c r="D446" s="16"/>
      <c r="E446" s="8" t="s">
        <v>337</v>
      </c>
      <c r="F446" s="30"/>
      <c r="G446" s="28"/>
      <c r="H446" s="28"/>
      <c r="I446" s="28"/>
      <c r="J446" s="28"/>
      <c r="K446" s="28"/>
      <c r="L446" s="28"/>
      <c r="M446" s="28"/>
      <c r="N446" s="28"/>
    </row>
    <row r="447" spans="1:14" ht="22.2" customHeight="1">
      <c r="A447" s="27">
        <v>4</v>
      </c>
      <c r="B447" s="27" t="s">
        <v>14</v>
      </c>
      <c r="C447" s="8" t="s">
        <v>66</v>
      </c>
      <c r="D447" s="15" t="s">
        <v>0</v>
      </c>
      <c r="E447" s="8" t="s">
        <v>338</v>
      </c>
      <c r="F447" s="29" t="s">
        <v>389</v>
      </c>
      <c r="G447" s="27">
        <v>19</v>
      </c>
      <c r="H447" s="27">
        <v>42</v>
      </c>
      <c r="I447" s="27">
        <v>0</v>
      </c>
      <c r="J447" s="27">
        <v>2</v>
      </c>
      <c r="K447" s="27">
        <v>0</v>
      </c>
      <c r="L447" s="27">
        <v>1</v>
      </c>
      <c r="M447" s="27">
        <v>24</v>
      </c>
      <c r="N447" s="27">
        <v>3</v>
      </c>
    </row>
    <row r="448" spans="1:14" ht="22.2" customHeight="1">
      <c r="A448" s="28"/>
      <c r="B448" s="28"/>
      <c r="C448" s="8" t="s">
        <v>68</v>
      </c>
      <c r="D448" s="16"/>
      <c r="E448" s="8" t="s">
        <v>339</v>
      </c>
      <c r="F448" s="30"/>
      <c r="G448" s="28"/>
      <c r="H448" s="28"/>
      <c r="I448" s="28"/>
      <c r="J448" s="28"/>
      <c r="K448" s="28"/>
      <c r="L448" s="28"/>
      <c r="M448" s="28"/>
      <c r="N448" s="28"/>
    </row>
    <row r="449" spans="1:14" ht="22.2" customHeight="1">
      <c r="A449" s="6">
        <v>5</v>
      </c>
      <c r="B449" s="6" t="s">
        <v>13</v>
      </c>
      <c r="C449" s="8" t="s">
        <v>60</v>
      </c>
      <c r="D449" s="6" t="s">
        <v>0</v>
      </c>
      <c r="E449" s="8" t="s">
        <v>340</v>
      </c>
      <c r="F449" s="7"/>
      <c r="G449" s="6"/>
      <c r="H449" s="6"/>
      <c r="I449" s="6"/>
      <c r="J449" s="6"/>
      <c r="K449" s="6"/>
      <c r="L449" s="6"/>
      <c r="M449" s="6"/>
      <c r="N449" s="6"/>
    </row>
    <row r="450" spans="1:14" ht="22.2" customHeight="1">
      <c r="A450" s="24" t="s">
        <v>15</v>
      </c>
      <c r="B450" s="25"/>
      <c r="C450" s="25"/>
      <c r="D450" s="25"/>
      <c r="E450" s="26"/>
      <c r="F450" s="7" t="s">
        <v>16</v>
      </c>
      <c r="G450" s="6">
        <f t="shared" ref="G450:N450" si="29">SUM(G443:G449)</f>
        <v>129</v>
      </c>
      <c r="H450" s="6">
        <f t="shared" si="29"/>
        <v>185</v>
      </c>
      <c r="I450" s="6">
        <f t="shared" si="29"/>
        <v>3</v>
      </c>
      <c r="J450" s="6">
        <f t="shared" si="29"/>
        <v>6</v>
      </c>
      <c r="K450" s="6">
        <f t="shared" si="29"/>
        <v>1</v>
      </c>
      <c r="L450" s="6">
        <f t="shared" si="29"/>
        <v>3</v>
      </c>
      <c r="M450" s="6">
        <f t="shared" si="29"/>
        <v>124</v>
      </c>
      <c r="N450" s="6">
        <f t="shared" si="29"/>
        <v>12</v>
      </c>
    </row>
    <row r="452" spans="1:14" ht="22.2" customHeight="1">
      <c r="A452" s="17" t="s">
        <v>15</v>
      </c>
      <c r="B452" s="17"/>
      <c r="C452" s="17"/>
      <c r="E452" s="17"/>
      <c r="F452" s="17"/>
      <c r="G452" s="17"/>
      <c r="H452" s="17"/>
      <c r="I452" s="17"/>
      <c r="J452" s="17"/>
      <c r="K452" s="17"/>
      <c r="L452" s="17"/>
      <c r="M452" s="17"/>
    </row>
    <row r="453" spans="1:14" ht="22.2" customHeight="1">
      <c r="A453" s="4" t="s">
        <v>1</v>
      </c>
      <c r="C453" s="1" t="s">
        <v>323</v>
      </c>
      <c r="D453" s="14"/>
      <c r="E453" s="17"/>
    </row>
    <row r="454" spans="1:14" ht="22.2" customHeight="1">
      <c r="A454" s="4" t="s">
        <v>2</v>
      </c>
    </row>
    <row r="455" spans="1:14" ht="22.2" customHeight="1">
      <c r="A455" s="41" t="s">
        <v>295</v>
      </c>
      <c r="B455" s="42"/>
      <c r="C455" s="29" t="s">
        <v>204</v>
      </c>
      <c r="D455" s="29" t="s">
        <v>0</v>
      </c>
      <c r="E455" s="29" t="s">
        <v>324</v>
      </c>
      <c r="F455" s="7" t="s">
        <v>3</v>
      </c>
      <c r="G455" s="31" t="s">
        <v>4</v>
      </c>
      <c r="H455" s="32"/>
      <c r="I455" s="31" t="s">
        <v>5</v>
      </c>
      <c r="J455" s="32"/>
      <c r="K455" s="31" t="s">
        <v>6</v>
      </c>
      <c r="L455" s="32"/>
      <c r="M455" s="35" t="s">
        <v>7</v>
      </c>
      <c r="N455" s="37" t="s">
        <v>8</v>
      </c>
    </row>
    <row r="456" spans="1:14" ht="22.2" customHeight="1">
      <c r="A456" s="39">
        <v>0.5625</v>
      </c>
      <c r="B456" s="40"/>
      <c r="C456" s="30"/>
      <c r="D456" s="30"/>
      <c r="E456" s="30"/>
      <c r="F456" s="7" t="str">
        <f>E455</f>
        <v>瑞埔國小</v>
      </c>
      <c r="G456" s="33"/>
      <c r="H456" s="34"/>
      <c r="I456" s="33"/>
      <c r="J456" s="34"/>
      <c r="K456" s="33"/>
      <c r="L456" s="34"/>
      <c r="M456" s="36"/>
      <c r="N456" s="38"/>
    </row>
    <row r="457" spans="1:14" ht="22.2" customHeight="1">
      <c r="A457" s="24" t="s">
        <v>9</v>
      </c>
      <c r="B457" s="26"/>
      <c r="C457" s="12"/>
      <c r="D457" s="6"/>
      <c r="E457" s="12"/>
      <c r="F457" s="7"/>
      <c r="G457" s="6" t="s">
        <v>10</v>
      </c>
      <c r="H457" s="6" t="s">
        <v>11</v>
      </c>
      <c r="I457" s="6" t="s">
        <v>10</v>
      </c>
      <c r="J457" s="6" t="s">
        <v>11</v>
      </c>
      <c r="K457" s="6" t="s">
        <v>10</v>
      </c>
      <c r="L457" s="6" t="s">
        <v>11</v>
      </c>
      <c r="M457" s="6" t="s">
        <v>12</v>
      </c>
      <c r="N457" s="6"/>
    </row>
    <row r="458" spans="1:14" ht="22.2" customHeight="1">
      <c r="A458" s="6">
        <v>1</v>
      </c>
      <c r="B458" s="6" t="s">
        <v>13</v>
      </c>
      <c r="C458" s="8" t="s">
        <v>208</v>
      </c>
      <c r="D458" s="6" t="s">
        <v>0</v>
      </c>
      <c r="E458" s="8" t="s">
        <v>325</v>
      </c>
      <c r="F458" s="7" t="s">
        <v>390</v>
      </c>
      <c r="G458" s="6">
        <v>33</v>
      </c>
      <c r="H458" s="6">
        <v>42</v>
      </c>
      <c r="I458" s="6">
        <v>0</v>
      </c>
      <c r="J458" s="6">
        <v>2</v>
      </c>
      <c r="K458" s="6">
        <v>0</v>
      </c>
      <c r="L458" s="6">
        <v>1</v>
      </c>
      <c r="M458" s="6">
        <v>23</v>
      </c>
      <c r="N458" s="6">
        <v>2</v>
      </c>
    </row>
    <row r="459" spans="1:14" ht="22.2" customHeight="1">
      <c r="A459" s="6">
        <v>2</v>
      </c>
      <c r="B459" s="6" t="s">
        <v>13</v>
      </c>
      <c r="C459" s="8" t="s">
        <v>206</v>
      </c>
      <c r="D459" s="6" t="s">
        <v>0</v>
      </c>
      <c r="E459" s="8" t="s">
        <v>326</v>
      </c>
      <c r="F459" s="7" t="s">
        <v>391</v>
      </c>
      <c r="G459" s="6">
        <v>42</v>
      </c>
      <c r="H459" s="6">
        <v>17</v>
      </c>
      <c r="I459" s="6">
        <v>2</v>
      </c>
      <c r="J459" s="6">
        <v>0</v>
      </c>
      <c r="K459" s="6">
        <v>1</v>
      </c>
      <c r="L459" s="6">
        <v>0</v>
      </c>
      <c r="M459" s="6">
        <v>21</v>
      </c>
      <c r="N459" s="6">
        <v>2</v>
      </c>
    </row>
    <row r="460" spans="1:14" ht="22.2" customHeight="1">
      <c r="A460" s="27">
        <v>3</v>
      </c>
      <c r="B460" s="27" t="s">
        <v>14</v>
      </c>
      <c r="C460" s="8" t="s">
        <v>209</v>
      </c>
      <c r="D460" s="15" t="s">
        <v>0</v>
      </c>
      <c r="E460" s="8" t="s">
        <v>327</v>
      </c>
      <c r="F460" s="29" t="s">
        <v>392</v>
      </c>
      <c r="G460" s="27">
        <v>42</v>
      </c>
      <c r="H460" s="27">
        <v>31</v>
      </c>
      <c r="I460" s="27">
        <v>2</v>
      </c>
      <c r="J460" s="27">
        <v>0</v>
      </c>
      <c r="K460" s="27">
        <v>1</v>
      </c>
      <c r="L460" s="27">
        <v>0</v>
      </c>
      <c r="M460" s="27">
        <v>29</v>
      </c>
      <c r="N460" s="27">
        <v>4</v>
      </c>
    </row>
    <row r="461" spans="1:14" ht="22.2" customHeight="1">
      <c r="A461" s="28"/>
      <c r="B461" s="28"/>
      <c r="C461" s="8" t="s">
        <v>207</v>
      </c>
      <c r="D461" s="13"/>
      <c r="E461" s="8" t="s">
        <v>328</v>
      </c>
      <c r="F461" s="30"/>
      <c r="G461" s="28"/>
      <c r="H461" s="28"/>
      <c r="I461" s="28"/>
      <c r="J461" s="28"/>
      <c r="K461" s="28"/>
      <c r="L461" s="28"/>
      <c r="M461" s="28"/>
      <c r="N461" s="28"/>
    </row>
    <row r="462" spans="1:14" ht="22.2" customHeight="1">
      <c r="A462" s="27">
        <v>4</v>
      </c>
      <c r="B462" s="27" t="s">
        <v>14</v>
      </c>
      <c r="C462" s="8" t="s">
        <v>211</v>
      </c>
      <c r="D462" s="15" t="s">
        <v>0</v>
      </c>
      <c r="E462" s="8" t="s">
        <v>329</v>
      </c>
      <c r="F462" s="29" t="s">
        <v>393</v>
      </c>
      <c r="G462" s="27">
        <v>22</v>
      </c>
      <c r="H462" s="27">
        <v>42</v>
      </c>
      <c r="I462" s="27">
        <v>0</v>
      </c>
      <c r="J462" s="27">
        <v>2</v>
      </c>
      <c r="K462" s="27">
        <v>0</v>
      </c>
      <c r="L462" s="27">
        <v>1</v>
      </c>
      <c r="M462" s="27">
        <v>22</v>
      </c>
      <c r="N462" s="27">
        <v>2</v>
      </c>
    </row>
    <row r="463" spans="1:14" ht="22.2" customHeight="1">
      <c r="A463" s="28"/>
      <c r="B463" s="28"/>
      <c r="C463" s="8" t="s">
        <v>210</v>
      </c>
      <c r="D463" s="13"/>
      <c r="E463" s="8" t="s">
        <v>330</v>
      </c>
      <c r="F463" s="30"/>
      <c r="G463" s="28"/>
      <c r="H463" s="28"/>
      <c r="I463" s="28"/>
      <c r="J463" s="28"/>
      <c r="K463" s="28"/>
      <c r="L463" s="28"/>
      <c r="M463" s="28"/>
      <c r="N463" s="28"/>
    </row>
    <row r="464" spans="1:14" ht="22.2" customHeight="1">
      <c r="A464" s="6">
        <v>5</v>
      </c>
      <c r="B464" s="6" t="s">
        <v>13</v>
      </c>
      <c r="C464" s="8" t="s">
        <v>212</v>
      </c>
      <c r="D464" s="6" t="s">
        <v>0</v>
      </c>
      <c r="E464" s="8" t="s">
        <v>331</v>
      </c>
      <c r="F464" s="7" t="s">
        <v>394</v>
      </c>
      <c r="G464" s="6">
        <v>6</v>
      </c>
      <c r="H464" s="6">
        <v>42</v>
      </c>
      <c r="I464" s="6">
        <v>0</v>
      </c>
      <c r="J464" s="6">
        <v>2</v>
      </c>
      <c r="K464" s="6">
        <v>0</v>
      </c>
      <c r="L464" s="6">
        <v>1</v>
      </c>
      <c r="M464" s="6">
        <v>15</v>
      </c>
      <c r="N464" s="6">
        <v>1</v>
      </c>
    </row>
    <row r="465" spans="1:14" ht="22.2" customHeight="1">
      <c r="A465" s="24" t="s">
        <v>15</v>
      </c>
      <c r="B465" s="25"/>
      <c r="C465" s="25"/>
      <c r="D465" s="25"/>
      <c r="E465" s="26"/>
      <c r="F465" s="7" t="s">
        <v>16</v>
      </c>
      <c r="G465" s="6">
        <f t="shared" ref="G465:N465" si="30">SUM(G458:G464)</f>
        <v>145</v>
      </c>
      <c r="H465" s="6">
        <f t="shared" si="30"/>
        <v>174</v>
      </c>
      <c r="I465" s="6">
        <f t="shared" si="30"/>
        <v>4</v>
      </c>
      <c r="J465" s="6">
        <f t="shared" si="30"/>
        <v>6</v>
      </c>
      <c r="K465" s="6">
        <f t="shared" si="30"/>
        <v>2</v>
      </c>
      <c r="L465" s="6">
        <f t="shared" si="30"/>
        <v>3</v>
      </c>
      <c r="M465" s="6">
        <f t="shared" si="30"/>
        <v>110</v>
      </c>
      <c r="N465" s="6">
        <f t="shared" si="30"/>
        <v>11</v>
      </c>
    </row>
    <row r="468" spans="1:14" ht="22.2" customHeight="1">
      <c r="A468" s="4" t="s">
        <v>17</v>
      </c>
      <c r="C468" s="1" t="s">
        <v>314</v>
      </c>
      <c r="E468" s="17"/>
    </row>
    <row r="469" spans="1:14" ht="22.2" customHeight="1">
      <c r="A469" s="4" t="s">
        <v>2</v>
      </c>
    </row>
    <row r="470" spans="1:14" ht="22.2" customHeight="1">
      <c r="A470" s="41" t="s">
        <v>295</v>
      </c>
      <c r="B470" s="42"/>
      <c r="C470" s="29" t="s">
        <v>108</v>
      </c>
      <c r="D470" s="29" t="s">
        <v>0</v>
      </c>
      <c r="E470" s="29" t="s">
        <v>315</v>
      </c>
      <c r="F470" s="7" t="s">
        <v>3</v>
      </c>
      <c r="G470" s="31" t="s">
        <v>4</v>
      </c>
      <c r="H470" s="32"/>
      <c r="I470" s="31" t="s">
        <v>5</v>
      </c>
      <c r="J470" s="32"/>
      <c r="K470" s="31" t="s">
        <v>6</v>
      </c>
      <c r="L470" s="32"/>
      <c r="M470" s="35" t="s">
        <v>7</v>
      </c>
      <c r="N470" s="37" t="s">
        <v>8</v>
      </c>
    </row>
    <row r="471" spans="1:14" ht="22.2" customHeight="1">
      <c r="A471" s="39">
        <v>0.5625</v>
      </c>
      <c r="B471" s="40"/>
      <c r="C471" s="30"/>
      <c r="D471" s="30"/>
      <c r="E471" s="30"/>
      <c r="F471" s="7" t="str">
        <f>E470</f>
        <v>長春國小</v>
      </c>
      <c r="G471" s="33"/>
      <c r="H471" s="34"/>
      <c r="I471" s="33"/>
      <c r="J471" s="34"/>
      <c r="K471" s="33"/>
      <c r="L471" s="34"/>
      <c r="M471" s="36"/>
      <c r="N471" s="38"/>
    </row>
    <row r="472" spans="1:14" ht="22.2" customHeight="1">
      <c r="A472" s="24" t="s">
        <v>9</v>
      </c>
      <c r="B472" s="26"/>
      <c r="C472" s="12"/>
      <c r="D472" s="6"/>
      <c r="E472" s="11"/>
      <c r="F472" s="7" t="s">
        <v>15</v>
      </c>
      <c r="G472" s="6" t="s">
        <v>10</v>
      </c>
      <c r="H472" s="6" t="s">
        <v>11</v>
      </c>
      <c r="I472" s="6" t="s">
        <v>10</v>
      </c>
      <c r="J472" s="6" t="s">
        <v>11</v>
      </c>
      <c r="K472" s="6" t="s">
        <v>10</v>
      </c>
      <c r="L472" s="6" t="s">
        <v>11</v>
      </c>
      <c r="M472" s="6" t="s">
        <v>12</v>
      </c>
      <c r="N472" s="6"/>
    </row>
    <row r="473" spans="1:14" ht="22.2" customHeight="1">
      <c r="A473" s="6">
        <v>1</v>
      </c>
      <c r="B473" s="6" t="s">
        <v>13</v>
      </c>
      <c r="C473" s="8" t="s">
        <v>120</v>
      </c>
      <c r="D473" s="6" t="s">
        <v>0</v>
      </c>
      <c r="E473" s="8" t="s">
        <v>316</v>
      </c>
      <c r="F473" s="7" t="s">
        <v>395</v>
      </c>
      <c r="G473" s="6">
        <v>15</v>
      </c>
      <c r="H473" s="6">
        <v>42</v>
      </c>
      <c r="I473" s="6">
        <v>0</v>
      </c>
      <c r="J473" s="6">
        <v>2</v>
      </c>
      <c r="K473" s="6">
        <v>0</v>
      </c>
      <c r="L473" s="6">
        <v>1</v>
      </c>
      <c r="M473" s="6">
        <v>15</v>
      </c>
      <c r="N473" s="6">
        <v>2</v>
      </c>
    </row>
    <row r="474" spans="1:14" ht="22.2" customHeight="1">
      <c r="A474" s="6">
        <v>2</v>
      </c>
      <c r="B474" s="6" t="s">
        <v>13</v>
      </c>
      <c r="C474" s="8" t="s">
        <v>112</v>
      </c>
      <c r="D474" s="6" t="s">
        <v>0</v>
      </c>
      <c r="E474" s="8" t="s">
        <v>317</v>
      </c>
      <c r="F474" s="7" t="s">
        <v>396</v>
      </c>
      <c r="G474" s="6">
        <v>42</v>
      </c>
      <c r="H474" s="6">
        <v>27</v>
      </c>
      <c r="I474" s="6">
        <v>2</v>
      </c>
      <c r="J474" s="6">
        <v>0</v>
      </c>
      <c r="K474" s="6">
        <v>1</v>
      </c>
      <c r="L474" s="6">
        <v>0</v>
      </c>
      <c r="M474" s="6">
        <v>25</v>
      </c>
      <c r="N474" s="6">
        <v>2</v>
      </c>
    </row>
    <row r="475" spans="1:14" ht="22.2" customHeight="1">
      <c r="A475" s="27">
        <v>3</v>
      </c>
      <c r="B475" s="27" t="s">
        <v>14</v>
      </c>
      <c r="C475" s="8" t="s">
        <v>122</v>
      </c>
      <c r="D475" s="15" t="s">
        <v>0</v>
      </c>
      <c r="E475" s="8" t="s">
        <v>318</v>
      </c>
      <c r="F475" s="29" t="s">
        <v>397</v>
      </c>
      <c r="G475" s="27">
        <v>53</v>
      </c>
      <c r="H475" s="27">
        <v>59</v>
      </c>
      <c r="I475" s="27">
        <v>1</v>
      </c>
      <c r="J475" s="27">
        <v>2</v>
      </c>
      <c r="K475" s="27">
        <v>0</v>
      </c>
      <c r="L475" s="27">
        <v>1</v>
      </c>
      <c r="M475" s="27">
        <v>40</v>
      </c>
      <c r="N475" s="27">
        <v>6</v>
      </c>
    </row>
    <row r="476" spans="1:14" ht="22.2" customHeight="1">
      <c r="A476" s="28"/>
      <c r="B476" s="28"/>
      <c r="C476" s="8" t="s">
        <v>114</v>
      </c>
      <c r="D476" s="16"/>
      <c r="E476" s="8" t="s">
        <v>319</v>
      </c>
      <c r="F476" s="30"/>
      <c r="G476" s="28"/>
      <c r="H476" s="28"/>
      <c r="I476" s="28"/>
      <c r="J476" s="28"/>
      <c r="K476" s="28"/>
      <c r="L476" s="28"/>
      <c r="M476" s="28"/>
      <c r="N476" s="28"/>
    </row>
    <row r="477" spans="1:14" ht="22.2" customHeight="1">
      <c r="A477" s="27">
        <v>4</v>
      </c>
      <c r="B477" s="27" t="s">
        <v>14</v>
      </c>
      <c r="C477" s="8" t="s">
        <v>116</v>
      </c>
      <c r="D477" s="15" t="s">
        <v>0</v>
      </c>
      <c r="E477" s="8" t="s">
        <v>320</v>
      </c>
      <c r="F477" s="29" t="s">
        <v>398</v>
      </c>
      <c r="G477" s="27">
        <v>30</v>
      </c>
      <c r="H477" s="27">
        <v>42</v>
      </c>
      <c r="I477" s="27">
        <v>0</v>
      </c>
      <c r="J477" s="27">
        <v>2</v>
      </c>
      <c r="K477" s="27">
        <v>0</v>
      </c>
      <c r="L477" s="27">
        <v>1</v>
      </c>
      <c r="M477" s="27">
        <v>25</v>
      </c>
      <c r="N477" s="27">
        <v>4</v>
      </c>
    </row>
    <row r="478" spans="1:14" ht="22.2" customHeight="1">
      <c r="A478" s="28"/>
      <c r="B478" s="28"/>
      <c r="C478" s="8" t="s">
        <v>118</v>
      </c>
      <c r="D478" s="16"/>
      <c r="E478" s="8" t="s">
        <v>321</v>
      </c>
      <c r="F478" s="30"/>
      <c r="G478" s="28"/>
      <c r="H478" s="28"/>
      <c r="I478" s="28"/>
      <c r="J478" s="28"/>
      <c r="K478" s="28"/>
      <c r="L478" s="28"/>
      <c r="M478" s="28"/>
      <c r="N478" s="28"/>
    </row>
    <row r="479" spans="1:14" ht="22.2" customHeight="1">
      <c r="A479" s="6">
        <v>5</v>
      </c>
      <c r="B479" s="6" t="s">
        <v>13</v>
      </c>
      <c r="C479" s="8" t="s">
        <v>110</v>
      </c>
      <c r="D479" s="6" t="s">
        <v>0</v>
      </c>
      <c r="E479" s="8" t="s">
        <v>322</v>
      </c>
      <c r="F479" s="7"/>
      <c r="G479" s="6"/>
      <c r="H479" s="6"/>
      <c r="I479" s="6"/>
      <c r="J479" s="6"/>
      <c r="K479" s="6"/>
      <c r="L479" s="6"/>
      <c r="M479" s="6"/>
      <c r="N479" s="6"/>
    </row>
    <row r="480" spans="1:14" ht="22.2" customHeight="1">
      <c r="A480" s="24" t="s">
        <v>15</v>
      </c>
      <c r="B480" s="25"/>
      <c r="C480" s="25"/>
      <c r="D480" s="25"/>
      <c r="E480" s="26"/>
      <c r="F480" s="7" t="s">
        <v>16</v>
      </c>
      <c r="G480" s="6">
        <f t="shared" ref="G480:N480" si="31">SUM(G473:G479)</f>
        <v>140</v>
      </c>
      <c r="H480" s="6">
        <f t="shared" si="31"/>
        <v>170</v>
      </c>
      <c r="I480" s="6">
        <f t="shared" si="31"/>
        <v>3</v>
      </c>
      <c r="J480" s="6">
        <f t="shared" si="31"/>
        <v>6</v>
      </c>
      <c r="K480" s="6">
        <f t="shared" si="31"/>
        <v>1</v>
      </c>
      <c r="L480" s="6">
        <f t="shared" si="31"/>
        <v>3</v>
      </c>
      <c r="M480" s="6">
        <f t="shared" si="31"/>
        <v>105</v>
      </c>
      <c r="N480" s="6">
        <f t="shared" si="31"/>
        <v>14</v>
      </c>
    </row>
    <row r="482" spans="1:14" ht="22.2" customHeight="1">
      <c r="A482" s="17" t="s">
        <v>15</v>
      </c>
      <c r="B482" s="17"/>
      <c r="C482" s="17"/>
      <c r="E482" s="17"/>
      <c r="F482" s="17"/>
      <c r="G482" s="17"/>
      <c r="H482" s="17"/>
      <c r="I482" s="17"/>
      <c r="J482" s="17"/>
      <c r="K482" s="17"/>
      <c r="L482" s="17"/>
      <c r="M482" s="17"/>
    </row>
    <row r="483" spans="1:14" ht="22.2" customHeight="1">
      <c r="A483" s="4" t="s">
        <v>1</v>
      </c>
      <c r="C483" s="1" t="s">
        <v>399</v>
      </c>
      <c r="D483" s="14"/>
      <c r="E483" s="17"/>
    </row>
    <row r="484" spans="1:14" ht="22.2" customHeight="1">
      <c r="A484" s="4" t="s">
        <v>2</v>
      </c>
    </row>
    <row r="485" spans="1:14" ht="22.2" customHeight="1">
      <c r="A485" s="41" t="s">
        <v>400</v>
      </c>
      <c r="B485" s="42"/>
      <c r="C485" s="29" t="s">
        <v>305</v>
      </c>
      <c r="D485" s="29" t="s">
        <v>0</v>
      </c>
      <c r="E485" s="29" t="s">
        <v>297</v>
      </c>
      <c r="F485" s="7" t="s">
        <v>3</v>
      </c>
      <c r="G485" s="31" t="s">
        <v>4</v>
      </c>
      <c r="H485" s="32"/>
      <c r="I485" s="31" t="s">
        <v>5</v>
      </c>
      <c r="J485" s="32"/>
      <c r="K485" s="31" t="s">
        <v>6</v>
      </c>
      <c r="L485" s="32"/>
      <c r="M485" s="35" t="s">
        <v>7</v>
      </c>
      <c r="N485" s="37" t="s">
        <v>8</v>
      </c>
    </row>
    <row r="486" spans="1:14" ht="22.2" customHeight="1">
      <c r="A486" s="39">
        <v>0.72222222222222199</v>
      </c>
      <c r="B486" s="40"/>
      <c r="C486" s="30"/>
      <c r="D486" s="30"/>
      <c r="E486" s="30"/>
      <c r="F486" s="7" t="str">
        <f>C485</f>
        <v>大鵬國小</v>
      </c>
      <c r="G486" s="33"/>
      <c r="H486" s="34"/>
      <c r="I486" s="33"/>
      <c r="J486" s="34"/>
      <c r="K486" s="33"/>
      <c r="L486" s="34"/>
      <c r="M486" s="36"/>
      <c r="N486" s="38"/>
    </row>
    <row r="487" spans="1:14" ht="22.2" customHeight="1">
      <c r="A487" s="24" t="s">
        <v>9</v>
      </c>
      <c r="B487" s="26"/>
      <c r="C487" s="12"/>
      <c r="D487" s="6"/>
      <c r="E487" s="12"/>
      <c r="F487" s="7"/>
      <c r="G487" s="6" t="s">
        <v>10</v>
      </c>
      <c r="H487" s="6" t="s">
        <v>11</v>
      </c>
      <c r="I487" s="6" t="s">
        <v>10</v>
      </c>
      <c r="J487" s="6" t="s">
        <v>11</v>
      </c>
      <c r="K487" s="6" t="s">
        <v>10</v>
      </c>
      <c r="L487" s="6" t="s">
        <v>11</v>
      </c>
      <c r="M487" s="6" t="s">
        <v>12</v>
      </c>
      <c r="N487" s="6"/>
    </row>
    <row r="488" spans="1:14" ht="22.2" customHeight="1">
      <c r="A488" s="6">
        <v>1</v>
      </c>
      <c r="B488" s="6" t="s">
        <v>13</v>
      </c>
      <c r="C488" s="8" t="s">
        <v>312</v>
      </c>
      <c r="D488" s="6" t="s">
        <v>0</v>
      </c>
      <c r="E488" s="8" t="s">
        <v>298</v>
      </c>
      <c r="F488" s="7" t="s">
        <v>413</v>
      </c>
      <c r="G488" s="6">
        <v>42</v>
      </c>
      <c r="H488" s="6">
        <v>21</v>
      </c>
      <c r="I488" s="6">
        <v>2</v>
      </c>
      <c r="J488" s="6">
        <v>0</v>
      </c>
      <c r="K488" s="6">
        <v>1</v>
      </c>
      <c r="L488" s="6">
        <v>0</v>
      </c>
      <c r="M488" s="6">
        <v>22</v>
      </c>
      <c r="N488" s="6">
        <v>2</v>
      </c>
    </row>
    <row r="489" spans="1:14" ht="22.2" customHeight="1">
      <c r="A489" s="6">
        <v>2</v>
      </c>
      <c r="B489" s="6" t="s">
        <v>13</v>
      </c>
      <c r="C489" s="8" t="s">
        <v>307</v>
      </c>
      <c r="D489" s="6" t="s">
        <v>0</v>
      </c>
      <c r="E489" s="8" t="s">
        <v>304</v>
      </c>
      <c r="F489" s="7" t="s">
        <v>414</v>
      </c>
      <c r="G489" s="6">
        <v>56</v>
      </c>
      <c r="H489" s="6">
        <v>61</v>
      </c>
      <c r="I489" s="6">
        <v>1</v>
      </c>
      <c r="J489" s="6">
        <v>2</v>
      </c>
      <c r="K489" s="6">
        <v>0</v>
      </c>
      <c r="L489" s="6">
        <v>1</v>
      </c>
      <c r="M489" s="6">
        <v>44</v>
      </c>
      <c r="N489" s="6">
        <v>5</v>
      </c>
    </row>
    <row r="490" spans="1:14" ht="22.2" customHeight="1">
      <c r="A490" s="27">
        <v>3</v>
      </c>
      <c r="B490" s="27" t="s">
        <v>14</v>
      </c>
      <c r="C490" s="8" t="s">
        <v>308</v>
      </c>
      <c r="D490" s="15" t="s">
        <v>0</v>
      </c>
      <c r="E490" s="8" t="s">
        <v>300</v>
      </c>
      <c r="F490" s="29" t="s">
        <v>415</v>
      </c>
      <c r="G490" s="27">
        <v>42</v>
      </c>
      <c r="H490" s="27">
        <v>34</v>
      </c>
      <c r="I490" s="27">
        <v>2</v>
      </c>
      <c r="J490" s="27">
        <v>0</v>
      </c>
      <c r="K490" s="27">
        <v>1</v>
      </c>
      <c r="L490" s="27">
        <v>0</v>
      </c>
      <c r="M490" s="27">
        <v>28</v>
      </c>
      <c r="N490" s="27">
        <v>5</v>
      </c>
    </row>
    <row r="491" spans="1:14" ht="22.2" customHeight="1">
      <c r="A491" s="28"/>
      <c r="B491" s="28"/>
      <c r="C491" s="8" t="s">
        <v>309</v>
      </c>
      <c r="D491" s="13"/>
      <c r="E491" s="8" t="s">
        <v>301</v>
      </c>
      <c r="F491" s="30"/>
      <c r="G491" s="28"/>
      <c r="H491" s="28"/>
      <c r="I491" s="28"/>
      <c r="J491" s="28"/>
      <c r="K491" s="28"/>
      <c r="L491" s="28"/>
      <c r="M491" s="28"/>
      <c r="N491" s="28"/>
    </row>
    <row r="492" spans="1:14" ht="22.2" customHeight="1">
      <c r="A492" s="27">
        <v>4</v>
      </c>
      <c r="B492" s="27" t="s">
        <v>14</v>
      </c>
      <c r="C492" s="8" t="s">
        <v>310</v>
      </c>
      <c r="D492" s="15" t="s">
        <v>0</v>
      </c>
      <c r="E492" s="8" t="s">
        <v>302</v>
      </c>
      <c r="F492" s="29" t="s">
        <v>416</v>
      </c>
      <c r="G492" s="27">
        <v>58</v>
      </c>
      <c r="H492" s="27">
        <v>59</v>
      </c>
      <c r="I492" s="27">
        <v>1</v>
      </c>
      <c r="J492" s="27">
        <v>2</v>
      </c>
      <c r="K492" s="27">
        <v>0</v>
      </c>
      <c r="L492" s="27">
        <v>1</v>
      </c>
      <c r="M492" s="27">
        <v>42</v>
      </c>
      <c r="N492" s="27">
        <v>4</v>
      </c>
    </row>
    <row r="493" spans="1:14" ht="22.2" customHeight="1">
      <c r="A493" s="28"/>
      <c r="B493" s="28"/>
      <c r="C493" s="8" t="s">
        <v>311</v>
      </c>
      <c r="D493" s="13"/>
      <c r="E493" s="8" t="s">
        <v>303</v>
      </c>
      <c r="F493" s="30"/>
      <c r="G493" s="28"/>
      <c r="H493" s="28"/>
      <c r="I493" s="28"/>
      <c r="J493" s="28"/>
      <c r="K493" s="28"/>
      <c r="L493" s="28"/>
      <c r="M493" s="28"/>
      <c r="N493" s="28"/>
    </row>
    <row r="494" spans="1:14" ht="22.2" customHeight="1">
      <c r="A494" s="6">
        <v>5</v>
      </c>
      <c r="B494" s="6" t="s">
        <v>13</v>
      </c>
      <c r="C494" s="8" t="s">
        <v>306</v>
      </c>
      <c r="D494" s="6" t="s">
        <v>0</v>
      </c>
      <c r="E494" s="8" t="s">
        <v>299</v>
      </c>
      <c r="F494" s="7" t="s">
        <v>417</v>
      </c>
      <c r="G494" s="6">
        <v>42</v>
      </c>
      <c r="H494" s="6">
        <v>15</v>
      </c>
      <c r="I494" s="6">
        <v>2</v>
      </c>
      <c r="J494" s="6">
        <v>0</v>
      </c>
      <c r="K494" s="6">
        <v>1</v>
      </c>
      <c r="L494" s="6">
        <v>0</v>
      </c>
      <c r="M494" s="6">
        <v>18</v>
      </c>
      <c r="N494" s="6">
        <v>2</v>
      </c>
    </row>
    <row r="495" spans="1:14" ht="22.2" customHeight="1">
      <c r="A495" s="24" t="s">
        <v>15</v>
      </c>
      <c r="B495" s="25"/>
      <c r="C495" s="25"/>
      <c r="D495" s="25"/>
      <c r="E495" s="26"/>
      <c r="F495" s="7" t="s">
        <v>16</v>
      </c>
      <c r="G495" s="6">
        <f t="shared" ref="G495:N495" si="32">SUM(G488:G494)</f>
        <v>240</v>
      </c>
      <c r="H495" s="6">
        <f t="shared" si="32"/>
        <v>190</v>
      </c>
      <c r="I495" s="6">
        <f t="shared" si="32"/>
        <v>8</v>
      </c>
      <c r="J495" s="6">
        <f t="shared" si="32"/>
        <v>4</v>
      </c>
      <c r="K495" s="6">
        <f t="shared" si="32"/>
        <v>3</v>
      </c>
      <c r="L495" s="6">
        <f t="shared" si="32"/>
        <v>2</v>
      </c>
      <c r="M495" s="6">
        <f t="shared" si="32"/>
        <v>154</v>
      </c>
      <c r="N495" s="6">
        <f t="shared" si="32"/>
        <v>18</v>
      </c>
    </row>
    <row r="498" spans="1:14" ht="22.2" customHeight="1">
      <c r="A498" s="4" t="s">
        <v>17</v>
      </c>
      <c r="C498" s="1" t="s">
        <v>402</v>
      </c>
      <c r="E498" s="17"/>
    </row>
    <row r="499" spans="1:14" ht="22.2" customHeight="1">
      <c r="A499" s="4" t="s">
        <v>2</v>
      </c>
    </row>
    <row r="500" spans="1:14" ht="22.2" customHeight="1">
      <c r="A500" s="41" t="s">
        <v>400</v>
      </c>
      <c r="B500" s="42"/>
      <c r="C500" s="29" t="s">
        <v>359</v>
      </c>
      <c r="D500" s="29" t="s">
        <v>0</v>
      </c>
      <c r="E500" s="29" t="s">
        <v>351</v>
      </c>
      <c r="F500" s="7" t="s">
        <v>3</v>
      </c>
      <c r="G500" s="31" t="s">
        <v>4</v>
      </c>
      <c r="H500" s="32"/>
      <c r="I500" s="31" t="s">
        <v>5</v>
      </c>
      <c r="J500" s="32"/>
      <c r="K500" s="31" t="s">
        <v>6</v>
      </c>
      <c r="L500" s="32"/>
      <c r="M500" s="35" t="s">
        <v>7</v>
      </c>
      <c r="N500" s="37" t="s">
        <v>8</v>
      </c>
    </row>
    <row r="501" spans="1:14" ht="22.2" customHeight="1">
      <c r="A501" s="39">
        <v>0.72222222222222199</v>
      </c>
      <c r="B501" s="40"/>
      <c r="C501" s="30"/>
      <c r="D501" s="30"/>
      <c r="E501" s="30"/>
      <c r="F501" s="7" t="str">
        <f>C500</f>
        <v>亞柏高雄市前鎮區民權國小</v>
      </c>
      <c r="G501" s="33"/>
      <c r="H501" s="34"/>
      <c r="I501" s="33"/>
      <c r="J501" s="34"/>
      <c r="K501" s="33"/>
      <c r="L501" s="34"/>
      <c r="M501" s="36"/>
      <c r="N501" s="38"/>
    </row>
    <row r="502" spans="1:14" ht="22.2" customHeight="1">
      <c r="A502" s="24" t="s">
        <v>9</v>
      </c>
      <c r="B502" s="26"/>
      <c r="C502" s="12"/>
      <c r="D502" s="6"/>
      <c r="E502" s="11"/>
      <c r="F502" s="7" t="s">
        <v>15</v>
      </c>
      <c r="G502" s="6" t="s">
        <v>10</v>
      </c>
      <c r="H502" s="6" t="s">
        <v>11</v>
      </c>
      <c r="I502" s="6" t="s">
        <v>10</v>
      </c>
      <c r="J502" s="6" t="s">
        <v>11</v>
      </c>
      <c r="K502" s="6" t="s">
        <v>10</v>
      </c>
      <c r="L502" s="6" t="s">
        <v>11</v>
      </c>
      <c r="M502" s="6" t="s">
        <v>12</v>
      </c>
      <c r="N502" s="6"/>
    </row>
    <row r="503" spans="1:14" ht="22.2" customHeight="1">
      <c r="A503" s="6">
        <v>1</v>
      </c>
      <c r="B503" s="6" t="s">
        <v>13</v>
      </c>
      <c r="C503" s="8" t="s">
        <v>366</v>
      </c>
      <c r="D503" s="6" t="s">
        <v>0</v>
      </c>
      <c r="E503" s="8" t="s">
        <v>353</v>
      </c>
      <c r="F503" s="7" t="s">
        <v>409</v>
      </c>
      <c r="G503" s="6">
        <v>37</v>
      </c>
      <c r="H503" s="6">
        <v>42</v>
      </c>
      <c r="I503" s="6">
        <v>0</v>
      </c>
      <c r="J503" s="6">
        <v>2</v>
      </c>
      <c r="K503" s="6">
        <v>0</v>
      </c>
      <c r="L503" s="6">
        <v>1</v>
      </c>
      <c r="M503" s="6">
        <v>29</v>
      </c>
      <c r="N503" s="6">
        <v>5</v>
      </c>
    </row>
    <row r="504" spans="1:14" ht="22.2" customHeight="1">
      <c r="A504" s="6">
        <v>2</v>
      </c>
      <c r="B504" s="6" t="s">
        <v>13</v>
      </c>
      <c r="C504" s="8" t="s">
        <v>360</v>
      </c>
      <c r="D504" s="6" t="s">
        <v>0</v>
      </c>
      <c r="E504" s="8" t="s">
        <v>358</v>
      </c>
      <c r="F504" s="7" t="s">
        <v>410</v>
      </c>
      <c r="G504" s="6">
        <v>42</v>
      </c>
      <c r="H504" s="6">
        <v>20</v>
      </c>
      <c r="I504" s="6">
        <v>2</v>
      </c>
      <c r="J504" s="6">
        <v>0</v>
      </c>
      <c r="K504" s="6">
        <v>1</v>
      </c>
      <c r="L504" s="6">
        <v>0</v>
      </c>
      <c r="M504" s="6">
        <v>27</v>
      </c>
      <c r="N504" s="6">
        <v>3</v>
      </c>
    </row>
    <row r="505" spans="1:14" ht="22.2" customHeight="1">
      <c r="A505" s="27">
        <v>3</v>
      </c>
      <c r="B505" s="27" t="s">
        <v>14</v>
      </c>
      <c r="C505" s="8" t="s">
        <v>362</v>
      </c>
      <c r="D505" s="15" t="s">
        <v>0</v>
      </c>
      <c r="E505" s="8" t="s">
        <v>354</v>
      </c>
      <c r="F505" s="29" t="s">
        <v>411</v>
      </c>
      <c r="G505" s="27">
        <v>42</v>
      </c>
      <c r="H505" s="27">
        <v>32</v>
      </c>
      <c r="I505" s="27">
        <v>2</v>
      </c>
      <c r="J505" s="27">
        <v>0</v>
      </c>
      <c r="K505" s="27">
        <v>1</v>
      </c>
      <c r="L505" s="27">
        <v>0</v>
      </c>
      <c r="M505" s="27">
        <v>26</v>
      </c>
      <c r="N505" s="27">
        <v>4</v>
      </c>
    </row>
    <row r="506" spans="1:14" ht="22.2" customHeight="1">
      <c r="A506" s="28"/>
      <c r="B506" s="28"/>
      <c r="C506" s="8" t="s">
        <v>363</v>
      </c>
      <c r="D506" s="16"/>
      <c r="E506" s="8" t="s">
        <v>355</v>
      </c>
      <c r="F506" s="30"/>
      <c r="G506" s="28"/>
      <c r="H506" s="28"/>
      <c r="I506" s="28"/>
      <c r="J506" s="28"/>
      <c r="K506" s="28"/>
      <c r="L506" s="28"/>
      <c r="M506" s="28"/>
      <c r="N506" s="28"/>
    </row>
    <row r="507" spans="1:14" ht="22.2" customHeight="1">
      <c r="A507" s="27">
        <v>4</v>
      </c>
      <c r="B507" s="27" t="s">
        <v>14</v>
      </c>
      <c r="C507" s="8" t="s">
        <v>364</v>
      </c>
      <c r="D507" s="15" t="s">
        <v>0</v>
      </c>
      <c r="E507" s="8" t="s">
        <v>356</v>
      </c>
      <c r="F507" s="29" t="s">
        <v>412</v>
      </c>
      <c r="G507" s="27">
        <v>56</v>
      </c>
      <c r="H507" s="27">
        <v>57</v>
      </c>
      <c r="I507" s="27">
        <v>2</v>
      </c>
      <c r="J507" s="27">
        <v>1</v>
      </c>
      <c r="K507" s="27">
        <v>1</v>
      </c>
      <c r="L507" s="27">
        <v>0</v>
      </c>
      <c r="M507" s="27">
        <v>49</v>
      </c>
      <c r="N507" s="27">
        <v>9</v>
      </c>
    </row>
    <row r="508" spans="1:14" ht="22.2" customHeight="1">
      <c r="A508" s="28"/>
      <c r="B508" s="28"/>
      <c r="C508" s="8" t="s">
        <v>365</v>
      </c>
      <c r="D508" s="16"/>
      <c r="E508" s="8" t="s">
        <v>357</v>
      </c>
      <c r="F508" s="30"/>
      <c r="G508" s="28"/>
      <c r="H508" s="28"/>
      <c r="I508" s="28"/>
      <c r="J508" s="28"/>
      <c r="K508" s="28"/>
      <c r="L508" s="28"/>
      <c r="M508" s="28"/>
      <c r="N508" s="28"/>
    </row>
    <row r="509" spans="1:14" ht="22.2" customHeight="1">
      <c r="A509" s="6">
        <v>5</v>
      </c>
      <c r="B509" s="6" t="s">
        <v>13</v>
      </c>
      <c r="C509" s="8" t="s">
        <v>361</v>
      </c>
      <c r="D509" s="6" t="s">
        <v>0</v>
      </c>
      <c r="E509" s="8" t="s">
        <v>352</v>
      </c>
      <c r="F509" s="7"/>
      <c r="G509" s="6"/>
      <c r="H509" s="6"/>
      <c r="I509" s="6"/>
      <c r="J509" s="6"/>
      <c r="K509" s="6"/>
      <c r="L509" s="6"/>
      <c r="M509" s="6"/>
      <c r="N509" s="6"/>
    </row>
    <row r="510" spans="1:14" ht="22.2" customHeight="1">
      <c r="A510" s="24" t="s">
        <v>15</v>
      </c>
      <c r="B510" s="25"/>
      <c r="C510" s="25"/>
      <c r="D510" s="25"/>
      <c r="E510" s="26"/>
      <c r="F510" s="7" t="s">
        <v>16</v>
      </c>
      <c r="G510" s="6">
        <f t="shared" ref="G510:N510" si="33">SUM(G503:G509)</f>
        <v>177</v>
      </c>
      <c r="H510" s="6">
        <f t="shared" si="33"/>
        <v>151</v>
      </c>
      <c r="I510" s="6">
        <f t="shared" si="33"/>
        <v>6</v>
      </c>
      <c r="J510" s="6">
        <f t="shared" si="33"/>
        <v>3</v>
      </c>
      <c r="K510" s="6">
        <f t="shared" si="33"/>
        <v>3</v>
      </c>
      <c r="L510" s="6">
        <f t="shared" si="33"/>
        <v>1</v>
      </c>
      <c r="M510" s="6">
        <f t="shared" si="33"/>
        <v>131</v>
      </c>
      <c r="N510" s="6">
        <f t="shared" si="33"/>
        <v>21</v>
      </c>
    </row>
    <row r="512" spans="1:14" ht="22.2" customHeight="1">
      <c r="A512" s="17" t="s">
        <v>15</v>
      </c>
      <c r="B512" s="17"/>
      <c r="C512" s="17"/>
      <c r="E512" s="17"/>
      <c r="F512" s="17"/>
      <c r="G512" s="17"/>
      <c r="H512" s="17"/>
      <c r="I512" s="17"/>
      <c r="J512" s="17"/>
      <c r="K512" s="17"/>
      <c r="L512" s="17"/>
      <c r="M512" s="17"/>
    </row>
    <row r="513" spans="1:14" ht="22.2" customHeight="1">
      <c r="A513" s="4" t="s">
        <v>1</v>
      </c>
      <c r="C513" s="1" t="s">
        <v>401</v>
      </c>
      <c r="D513" s="14"/>
      <c r="E513" s="17"/>
    </row>
    <row r="514" spans="1:14" ht="22.2" customHeight="1">
      <c r="A514" s="4" t="s">
        <v>2</v>
      </c>
    </row>
    <row r="515" spans="1:14" ht="22.2" customHeight="1">
      <c r="A515" s="41" t="s">
        <v>400</v>
      </c>
      <c r="B515" s="42"/>
      <c r="C515" s="29" t="s">
        <v>140</v>
      </c>
      <c r="D515" s="29" t="s">
        <v>0</v>
      </c>
      <c r="E515" s="29" t="s">
        <v>333</v>
      </c>
      <c r="F515" s="7" t="s">
        <v>3</v>
      </c>
      <c r="G515" s="31" t="s">
        <v>4</v>
      </c>
      <c r="H515" s="32"/>
      <c r="I515" s="31" t="s">
        <v>5</v>
      </c>
      <c r="J515" s="32"/>
      <c r="K515" s="31" t="s">
        <v>6</v>
      </c>
      <c r="L515" s="32"/>
      <c r="M515" s="35" t="s">
        <v>7</v>
      </c>
      <c r="N515" s="37" t="s">
        <v>8</v>
      </c>
    </row>
    <row r="516" spans="1:14" ht="22.2" customHeight="1">
      <c r="A516" s="39">
        <v>0.72222222222222199</v>
      </c>
      <c r="B516" s="40"/>
      <c r="C516" s="30"/>
      <c r="D516" s="30"/>
      <c r="E516" s="30"/>
      <c r="F516" s="7" t="str">
        <f>E515</f>
        <v>新竹市東園國小</v>
      </c>
      <c r="G516" s="33"/>
      <c r="H516" s="34"/>
      <c r="I516" s="33"/>
      <c r="J516" s="34"/>
      <c r="K516" s="33"/>
      <c r="L516" s="34"/>
      <c r="M516" s="36"/>
      <c r="N516" s="38"/>
    </row>
    <row r="517" spans="1:14" ht="22.2" customHeight="1">
      <c r="A517" s="24" t="s">
        <v>9</v>
      </c>
      <c r="B517" s="26"/>
      <c r="C517" s="12"/>
      <c r="D517" s="6"/>
      <c r="E517" s="12"/>
      <c r="F517" s="7"/>
      <c r="G517" s="6" t="s">
        <v>10</v>
      </c>
      <c r="H517" s="6" t="s">
        <v>11</v>
      </c>
      <c r="I517" s="6" t="s">
        <v>10</v>
      </c>
      <c r="J517" s="6" t="s">
        <v>11</v>
      </c>
      <c r="K517" s="6" t="s">
        <v>10</v>
      </c>
      <c r="L517" s="6" t="s">
        <v>11</v>
      </c>
      <c r="M517" s="6" t="s">
        <v>12</v>
      </c>
      <c r="N517" s="6"/>
    </row>
    <row r="518" spans="1:14" ht="22.2" customHeight="1">
      <c r="A518" s="6">
        <v>1</v>
      </c>
      <c r="B518" s="6" t="s">
        <v>13</v>
      </c>
      <c r="C518" s="8" t="s">
        <v>154</v>
      </c>
      <c r="D518" s="6" t="s">
        <v>0</v>
      </c>
      <c r="E518" s="8" t="s">
        <v>335</v>
      </c>
      <c r="F518" s="7" t="s">
        <v>418</v>
      </c>
      <c r="G518" s="6">
        <v>49</v>
      </c>
      <c r="H518" s="6">
        <v>59</v>
      </c>
      <c r="I518" s="6">
        <v>1</v>
      </c>
      <c r="J518" s="6">
        <v>2</v>
      </c>
      <c r="K518" s="6">
        <v>0</v>
      </c>
      <c r="L518" s="6">
        <v>1</v>
      </c>
      <c r="M518" s="6">
        <v>34</v>
      </c>
      <c r="N518" s="6">
        <v>3</v>
      </c>
    </row>
    <row r="519" spans="1:14" ht="22.2" customHeight="1">
      <c r="A519" s="6">
        <v>2</v>
      </c>
      <c r="B519" s="6" t="s">
        <v>13</v>
      </c>
      <c r="C519" s="8" t="s">
        <v>144</v>
      </c>
      <c r="D519" s="6" t="s">
        <v>0</v>
      </c>
      <c r="E519" s="8" t="s">
        <v>334</v>
      </c>
      <c r="F519" s="7" t="s">
        <v>419</v>
      </c>
      <c r="G519" s="6">
        <v>59</v>
      </c>
      <c r="H519" s="6">
        <v>48</v>
      </c>
      <c r="I519" s="6">
        <v>2</v>
      </c>
      <c r="J519" s="6">
        <v>1</v>
      </c>
      <c r="K519" s="6">
        <v>1</v>
      </c>
      <c r="L519" s="6">
        <v>0</v>
      </c>
      <c r="M519" s="6">
        <v>43</v>
      </c>
      <c r="N519" s="6">
        <v>7</v>
      </c>
    </row>
    <row r="520" spans="1:14" ht="22.2" customHeight="1">
      <c r="A520" s="27">
        <v>3</v>
      </c>
      <c r="B520" s="27" t="s">
        <v>14</v>
      </c>
      <c r="C520" s="8" t="s">
        <v>150</v>
      </c>
      <c r="D520" s="15" t="s">
        <v>0</v>
      </c>
      <c r="E520" s="8" t="s">
        <v>337</v>
      </c>
      <c r="F520" s="29" t="s">
        <v>420</v>
      </c>
      <c r="G520" s="27">
        <v>50</v>
      </c>
      <c r="H520" s="27">
        <v>61</v>
      </c>
      <c r="I520" s="27">
        <v>1</v>
      </c>
      <c r="J520" s="27">
        <v>2</v>
      </c>
      <c r="K520" s="27">
        <v>0</v>
      </c>
      <c r="L520" s="27">
        <v>1</v>
      </c>
      <c r="M520" s="27">
        <v>46</v>
      </c>
      <c r="N520" s="27">
        <v>6</v>
      </c>
    </row>
    <row r="521" spans="1:14" ht="22.2" customHeight="1">
      <c r="A521" s="28"/>
      <c r="B521" s="28"/>
      <c r="C521" s="8" t="s">
        <v>142</v>
      </c>
      <c r="D521" s="13"/>
      <c r="E521" s="8" t="s">
        <v>336</v>
      </c>
      <c r="F521" s="30"/>
      <c r="G521" s="28"/>
      <c r="H521" s="28"/>
      <c r="I521" s="28"/>
      <c r="J521" s="28"/>
      <c r="K521" s="28"/>
      <c r="L521" s="28"/>
      <c r="M521" s="28"/>
      <c r="N521" s="28"/>
    </row>
    <row r="522" spans="1:14" ht="22.2" customHeight="1">
      <c r="A522" s="27">
        <v>4</v>
      </c>
      <c r="B522" s="27" t="s">
        <v>14</v>
      </c>
      <c r="C522" s="8" t="s">
        <v>146</v>
      </c>
      <c r="D522" s="15" t="s">
        <v>0</v>
      </c>
      <c r="E522" s="8" t="s">
        <v>339</v>
      </c>
      <c r="F522" s="29" t="s">
        <v>421</v>
      </c>
      <c r="G522" s="27">
        <v>25</v>
      </c>
      <c r="H522" s="27">
        <v>42</v>
      </c>
      <c r="I522" s="27">
        <v>0</v>
      </c>
      <c r="J522" s="27">
        <v>2</v>
      </c>
      <c r="K522" s="27">
        <v>0</v>
      </c>
      <c r="L522" s="27">
        <v>1</v>
      </c>
      <c r="M522" s="27">
        <v>25</v>
      </c>
      <c r="N522" s="27">
        <v>3</v>
      </c>
    </row>
    <row r="523" spans="1:14" ht="22.2" customHeight="1">
      <c r="A523" s="28"/>
      <c r="B523" s="28"/>
      <c r="C523" s="8" t="s">
        <v>148</v>
      </c>
      <c r="D523" s="13"/>
      <c r="E523" s="8" t="s">
        <v>338</v>
      </c>
      <c r="F523" s="30"/>
      <c r="G523" s="28"/>
      <c r="H523" s="28"/>
      <c r="I523" s="28"/>
      <c r="J523" s="28"/>
      <c r="K523" s="28"/>
      <c r="L523" s="28"/>
      <c r="M523" s="28"/>
      <c r="N523" s="28"/>
    </row>
    <row r="524" spans="1:14" ht="22.2" customHeight="1">
      <c r="A524" s="6">
        <v>5</v>
      </c>
      <c r="B524" s="6" t="s">
        <v>13</v>
      </c>
      <c r="C524" s="8" t="s">
        <v>152</v>
      </c>
      <c r="D524" s="6" t="s">
        <v>0</v>
      </c>
      <c r="E524" s="8" t="s">
        <v>340</v>
      </c>
      <c r="F524" s="7"/>
      <c r="G524" s="6"/>
      <c r="H524" s="6"/>
      <c r="I524" s="6"/>
      <c r="J524" s="6"/>
      <c r="K524" s="6"/>
      <c r="L524" s="6"/>
      <c r="M524" s="6"/>
      <c r="N524" s="6"/>
    </row>
    <row r="525" spans="1:14" ht="22.2" customHeight="1">
      <c r="A525" s="24" t="s">
        <v>15</v>
      </c>
      <c r="B525" s="25"/>
      <c r="C525" s="25"/>
      <c r="D525" s="25"/>
      <c r="E525" s="26"/>
      <c r="F525" s="7" t="s">
        <v>16</v>
      </c>
      <c r="G525" s="6">
        <f t="shared" ref="G525:N525" si="34">SUM(G518:G524)</f>
        <v>183</v>
      </c>
      <c r="H525" s="6">
        <f t="shared" si="34"/>
        <v>210</v>
      </c>
      <c r="I525" s="6">
        <f t="shared" si="34"/>
        <v>4</v>
      </c>
      <c r="J525" s="6">
        <f t="shared" si="34"/>
        <v>7</v>
      </c>
      <c r="K525" s="6">
        <f t="shared" si="34"/>
        <v>1</v>
      </c>
      <c r="L525" s="6">
        <f t="shared" si="34"/>
        <v>3</v>
      </c>
      <c r="M525" s="6">
        <f t="shared" si="34"/>
        <v>148</v>
      </c>
      <c r="N525" s="6">
        <f t="shared" si="34"/>
        <v>19</v>
      </c>
    </row>
    <row r="528" spans="1:14" ht="22.2" customHeight="1">
      <c r="A528" s="4" t="s">
        <v>17</v>
      </c>
      <c r="C528" s="1" t="s">
        <v>403</v>
      </c>
      <c r="E528" s="17"/>
    </row>
    <row r="529" spans="1:14" ht="22.2" customHeight="1">
      <c r="A529" s="4" t="s">
        <v>2</v>
      </c>
    </row>
    <row r="530" spans="1:14" ht="22.2" customHeight="1">
      <c r="A530" s="41" t="s">
        <v>400</v>
      </c>
      <c r="B530" s="42"/>
      <c r="C530" s="29" t="s">
        <v>324</v>
      </c>
      <c r="D530" s="29" t="s">
        <v>0</v>
      </c>
      <c r="E530" s="29" t="s">
        <v>315</v>
      </c>
      <c r="F530" s="7" t="s">
        <v>3</v>
      </c>
      <c r="G530" s="31" t="s">
        <v>4</v>
      </c>
      <c r="H530" s="32"/>
      <c r="I530" s="31" t="s">
        <v>5</v>
      </c>
      <c r="J530" s="32"/>
      <c r="K530" s="31" t="s">
        <v>6</v>
      </c>
      <c r="L530" s="32"/>
      <c r="M530" s="35" t="s">
        <v>7</v>
      </c>
      <c r="N530" s="37" t="s">
        <v>8</v>
      </c>
    </row>
    <row r="531" spans="1:14" ht="22.2" customHeight="1">
      <c r="A531" s="39">
        <v>0.79166666666666696</v>
      </c>
      <c r="B531" s="40"/>
      <c r="C531" s="30"/>
      <c r="D531" s="30"/>
      <c r="E531" s="30"/>
      <c r="F531" s="7" t="str">
        <f>E530</f>
        <v>長春國小</v>
      </c>
      <c r="G531" s="33"/>
      <c r="H531" s="34"/>
      <c r="I531" s="33"/>
      <c r="J531" s="34"/>
      <c r="K531" s="33"/>
      <c r="L531" s="34"/>
      <c r="M531" s="36"/>
      <c r="N531" s="38"/>
    </row>
    <row r="532" spans="1:14" ht="22.2" customHeight="1">
      <c r="A532" s="24" t="s">
        <v>9</v>
      </c>
      <c r="B532" s="26"/>
      <c r="C532" s="12"/>
      <c r="D532" s="6"/>
      <c r="E532" s="11"/>
      <c r="F532" s="7" t="s">
        <v>15</v>
      </c>
      <c r="G532" s="6" t="s">
        <v>10</v>
      </c>
      <c r="H532" s="6" t="s">
        <v>11</v>
      </c>
      <c r="I532" s="6" t="s">
        <v>10</v>
      </c>
      <c r="J532" s="6" t="s">
        <v>11</v>
      </c>
      <c r="K532" s="6" t="s">
        <v>10</v>
      </c>
      <c r="L532" s="6" t="s">
        <v>11</v>
      </c>
      <c r="M532" s="6" t="s">
        <v>12</v>
      </c>
      <c r="N532" s="6"/>
    </row>
    <row r="533" spans="1:14" ht="22.2" customHeight="1">
      <c r="A533" s="6">
        <v>1</v>
      </c>
      <c r="B533" s="6" t="s">
        <v>13</v>
      </c>
      <c r="C533" s="8" t="s">
        <v>331</v>
      </c>
      <c r="D533" s="6" t="s">
        <v>0</v>
      </c>
      <c r="E533" s="8" t="s">
        <v>322</v>
      </c>
      <c r="F533" s="7" t="s">
        <v>406</v>
      </c>
      <c r="G533" s="6">
        <v>33</v>
      </c>
      <c r="H533" s="6">
        <v>42</v>
      </c>
      <c r="I533" s="6">
        <v>0</v>
      </c>
      <c r="J533" s="6">
        <v>2</v>
      </c>
      <c r="K533" s="6">
        <v>0</v>
      </c>
      <c r="L533" s="6">
        <v>1</v>
      </c>
      <c r="M533" s="6">
        <v>28</v>
      </c>
      <c r="N533" s="6">
        <v>3</v>
      </c>
    </row>
    <row r="534" spans="1:14" ht="22.2" customHeight="1">
      <c r="A534" s="6">
        <v>2</v>
      </c>
      <c r="B534" s="6" t="s">
        <v>13</v>
      </c>
      <c r="C534" s="8" t="s">
        <v>326</v>
      </c>
      <c r="D534" s="6" t="s">
        <v>0</v>
      </c>
      <c r="E534" s="8" t="s">
        <v>316</v>
      </c>
      <c r="F534" s="7" t="s">
        <v>407</v>
      </c>
      <c r="G534" s="6">
        <v>12</v>
      </c>
      <c r="H534" s="6">
        <v>42</v>
      </c>
      <c r="I534" s="6">
        <v>0</v>
      </c>
      <c r="J534" s="6">
        <v>2</v>
      </c>
      <c r="K534" s="6">
        <v>0</v>
      </c>
      <c r="L534" s="6">
        <v>1</v>
      </c>
      <c r="M534" s="6">
        <v>17</v>
      </c>
      <c r="N534" s="6">
        <v>1</v>
      </c>
    </row>
    <row r="535" spans="1:14" ht="22.2" customHeight="1">
      <c r="A535" s="27">
        <v>3</v>
      </c>
      <c r="B535" s="27" t="s">
        <v>14</v>
      </c>
      <c r="C535" s="8" t="s">
        <v>327</v>
      </c>
      <c r="D535" s="15" t="s">
        <v>0</v>
      </c>
      <c r="E535" s="8" t="s">
        <v>404</v>
      </c>
      <c r="F535" s="29" t="s">
        <v>408</v>
      </c>
      <c r="G535" s="27">
        <v>52</v>
      </c>
      <c r="H535" s="27">
        <v>52</v>
      </c>
      <c r="I535" s="27">
        <v>1</v>
      </c>
      <c r="J535" s="27">
        <v>2</v>
      </c>
      <c r="K535" s="27">
        <v>0</v>
      </c>
      <c r="L535" s="27">
        <v>1</v>
      </c>
      <c r="M535" s="27">
        <v>42</v>
      </c>
      <c r="N535" s="27">
        <v>3</v>
      </c>
    </row>
    <row r="536" spans="1:14" ht="22.2" customHeight="1">
      <c r="A536" s="28"/>
      <c r="B536" s="28"/>
      <c r="C536" s="8" t="s">
        <v>328</v>
      </c>
      <c r="D536" s="16"/>
      <c r="E536" s="8" t="s">
        <v>405</v>
      </c>
      <c r="F536" s="30"/>
      <c r="G536" s="28"/>
      <c r="H536" s="28"/>
      <c r="I536" s="28"/>
      <c r="J536" s="28"/>
      <c r="K536" s="28"/>
      <c r="L536" s="28"/>
      <c r="M536" s="28"/>
      <c r="N536" s="28"/>
    </row>
    <row r="537" spans="1:14" ht="22.2" customHeight="1">
      <c r="A537" s="27">
        <v>4</v>
      </c>
      <c r="B537" s="27" t="s">
        <v>14</v>
      </c>
      <c r="C537" s="8" t="s">
        <v>329</v>
      </c>
      <c r="D537" s="15" t="s">
        <v>0</v>
      </c>
      <c r="E537" s="8" t="s">
        <v>319</v>
      </c>
      <c r="F537" s="29"/>
      <c r="G537" s="27"/>
      <c r="H537" s="27"/>
      <c r="I537" s="27"/>
      <c r="J537" s="27"/>
      <c r="K537" s="27"/>
      <c r="L537" s="27"/>
      <c r="M537" s="27"/>
      <c r="N537" s="27"/>
    </row>
    <row r="538" spans="1:14" ht="22.2" customHeight="1">
      <c r="A538" s="28"/>
      <c r="B538" s="28"/>
      <c r="C538" s="8" t="s">
        <v>330</v>
      </c>
      <c r="D538" s="16"/>
      <c r="E538" s="8" t="s">
        <v>318</v>
      </c>
      <c r="F538" s="30"/>
      <c r="G538" s="28"/>
      <c r="H538" s="28"/>
      <c r="I538" s="28"/>
      <c r="J538" s="28"/>
      <c r="K538" s="28"/>
      <c r="L538" s="28"/>
      <c r="M538" s="28"/>
      <c r="N538" s="28"/>
    </row>
    <row r="539" spans="1:14" ht="22.2" customHeight="1">
      <c r="A539" s="6">
        <v>5</v>
      </c>
      <c r="B539" s="6" t="s">
        <v>13</v>
      </c>
      <c r="C539" s="8" t="s">
        <v>325</v>
      </c>
      <c r="D539" s="6" t="s">
        <v>0</v>
      </c>
      <c r="E539" s="8" t="s">
        <v>317</v>
      </c>
      <c r="F539" s="7"/>
      <c r="G539" s="6"/>
      <c r="H539" s="6"/>
      <c r="I539" s="6"/>
      <c r="J539" s="6"/>
      <c r="K539" s="6"/>
      <c r="L539" s="6"/>
      <c r="M539" s="6"/>
      <c r="N539" s="6"/>
    </row>
    <row r="540" spans="1:14" ht="22.2" customHeight="1">
      <c r="A540" s="24" t="s">
        <v>15</v>
      </c>
      <c r="B540" s="25"/>
      <c r="C540" s="25"/>
      <c r="D540" s="25"/>
      <c r="E540" s="26"/>
      <c r="F540" s="7" t="s">
        <v>16</v>
      </c>
      <c r="G540" s="6">
        <f t="shared" ref="G540:N540" si="35">SUM(G533:G539)</f>
        <v>97</v>
      </c>
      <c r="H540" s="6">
        <f t="shared" si="35"/>
        <v>136</v>
      </c>
      <c r="I540" s="6">
        <f t="shared" si="35"/>
        <v>1</v>
      </c>
      <c r="J540" s="6">
        <f t="shared" si="35"/>
        <v>6</v>
      </c>
      <c r="K540" s="6">
        <f t="shared" si="35"/>
        <v>0</v>
      </c>
      <c r="L540" s="6">
        <f t="shared" si="35"/>
        <v>3</v>
      </c>
      <c r="M540" s="6">
        <f t="shared" si="35"/>
        <v>87</v>
      </c>
      <c r="N540" s="6">
        <f t="shared" si="35"/>
        <v>7</v>
      </c>
    </row>
    <row r="542" spans="1:14" ht="22.2" customHeight="1">
      <c r="A542" s="17" t="s">
        <v>15</v>
      </c>
      <c r="B542" s="17"/>
      <c r="C542" s="17"/>
      <c r="E542" s="17"/>
      <c r="F542" s="17"/>
      <c r="G542" s="17"/>
      <c r="H542" s="17"/>
      <c r="I542" s="17"/>
      <c r="J542" s="17"/>
      <c r="K542" s="17"/>
      <c r="L542" s="17"/>
      <c r="M542" s="17"/>
    </row>
    <row r="543" spans="1:14" ht="22.2" customHeight="1">
      <c r="A543" s="4" t="s">
        <v>1</v>
      </c>
      <c r="C543" s="1" t="s">
        <v>707</v>
      </c>
      <c r="D543" s="14"/>
      <c r="E543" s="17"/>
    </row>
    <row r="544" spans="1:14" ht="22.2" customHeight="1">
      <c r="A544" s="4" t="s">
        <v>2</v>
      </c>
    </row>
    <row r="545" spans="1:14" ht="22.2" customHeight="1">
      <c r="A545" s="41" t="s">
        <v>423</v>
      </c>
      <c r="B545" s="42"/>
      <c r="C545" s="29" t="s">
        <v>305</v>
      </c>
      <c r="D545" s="29" t="s">
        <v>0</v>
      </c>
      <c r="E545" s="29" t="s">
        <v>359</v>
      </c>
      <c r="F545" s="7" t="s">
        <v>3</v>
      </c>
      <c r="G545" s="31" t="s">
        <v>4</v>
      </c>
      <c r="H545" s="32"/>
      <c r="I545" s="31" t="s">
        <v>5</v>
      </c>
      <c r="J545" s="32"/>
      <c r="K545" s="31" t="s">
        <v>6</v>
      </c>
      <c r="L545" s="32"/>
      <c r="M545" s="35" t="s">
        <v>7</v>
      </c>
      <c r="N545" s="37" t="s">
        <v>8</v>
      </c>
    </row>
    <row r="546" spans="1:14" ht="22.2" customHeight="1">
      <c r="A546" s="39">
        <v>0.5</v>
      </c>
      <c r="B546" s="40"/>
      <c r="C546" s="30"/>
      <c r="D546" s="30"/>
      <c r="E546" s="30"/>
      <c r="F546" s="7" t="str">
        <f>C545</f>
        <v>大鵬國小</v>
      </c>
      <c r="G546" s="33"/>
      <c r="H546" s="34"/>
      <c r="I546" s="33"/>
      <c r="J546" s="34"/>
      <c r="K546" s="33"/>
      <c r="L546" s="34"/>
      <c r="M546" s="36"/>
      <c r="N546" s="38"/>
    </row>
    <row r="547" spans="1:14" ht="22.2" customHeight="1">
      <c r="A547" s="24" t="s">
        <v>9</v>
      </c>
      <c r="B547" s="26"/>
      <c r="C547" s="12"/>
      <c r="D547" s="6"/>
      <c r="E547" s="12"/>
      <c r="F547" s="7"/>
      <c r="G547" s="6" t="s">
        <v>10</v>
      </c>
      <c r="H547" s="6" t="s">
        <v>11</v>
      </c>
      <c r="I547" s="6" t="s">
        <v>10</v>
      </c>
      <c r="J547" s="6" t="s">
        <v>11</v>
      </c>
      <c r="K547" s="6" t="s">
        <v>10</v>
      </c>
      <c r="L547" s="6" t="s">
        <v>11</v>
      </c>
      <c r="M547" s="6" t="s">
        <v>12</v>
      </c>
      <c r="N547" s="6"/>
    </row>
    <row r="548" spans="1:14" ht="22.2" customHeight="1">
      <c r="A548" s="6">
        <v>1</v>
      </c>
      <c r="B548" s="6" t="s">
        <v>13</v>
      </c>
      <c r="C548" s="8" t="s">
        <v>312</v>
      </c>
      <c r="D548" s="6" t="s">
        <v>0</v>
      </c>
      <c r="E548" s="8" t="s">
        <v>360</v>
      </c>
      <c r="F548" s="7" t="s">
        <v>847</v>
      </c>
      <c r="G548" s="6">
        <v>26</v>
      </c>
      <c r="H548" s="6">
        <v>42</v>
      </c>
      <c r="I548" s="6">
        <v>0</v>
      </c>
      <c r="J548" s="6">
        <v>2</v>
      </c>
      <c r="K548" s="6">
        <v>0</v>
      </c>
      <c r="L548" s="6">
        <v>1</v>
      </c>
      <c r="M548" s="6">
        <v>25</v>
      </c>
      <c r="N548" s="6">
        <v>3</v>
      </c>
    </row>
    <row r="549" spans="1:14" ht="22.2" customHeight="1">
      <c r="A549" s="6">
        <v>2</v>
      </c>
      <c r="B549" s="6" t="s">
        <v>13</v>
      </c>
      <c r="C549" s="8" t="s">
        <v>306</v>
      </c>
      <c r="D549" s="6" t="s">
        <v>0</v>
      </c>
      <c r="E549" s="8" t="s">
        <v>366</v>
      </c>
      <c r="F549" s="7" t="s">
        <v>848</v>
      </c>
      <c r="G549" s="6">
        <v>42</v>
      </c>
      <c r="H549" s="6">
        <v>19</v>
      </c>
      <c r="I549" s="6">
        <v>2</v>
      </c>
      <c r="J549" s="6">
        <v>0</v>
      </c>
      <c r="K549" s="6">
        <v>1</v>
      </c>
      <c r="L549" s="6">
        <v>0</v>
      </c>
      <c r="M549" s="6">
        <v>18</v>
      </c>
      <c r="N549" s="6">
        <v>3</v>
      </c>
    </row>
    <row r="550" spans="1:14" ht="22.2" customHeight="1">
      <c r="A550" s="27">
        <v>3</v>
      </c>
      <c r="B550" s="27" t="s">
        <v>14</v>
      </c>
      <c r="C550" s="8" t="s">
        <v>310</v>
      </c>
      <c r="D550" s="15" t="s">
        <v>0</v>
      </c>
      <c r="E550" s="8" t="s">
        <v>362</v>
      </c>
      <c r="F550" s="29" t="s">
        <v>849</v>
      </c>
      <c r="G550" s="27">
        <v>28</v>
      </c>
      <c r="H550" s="27">
        <v>42</v>
      </c>
      <c r="I550" s="27">
        <v>0</v>
      </c>
      <c r="J550" s="27">
        <v>2</v>
      </c>
      <c r="K550" s="27">
        <v>0</v>
      </c>
      <c r="L550" s="27">
        <v>1</v>
      </c>
      <c r="M550" s="27">
        <v>28</v>
      </c>
      <c r="N550" s="27">
        <v>5</v>
      </c>
    </row>
    <row r="551" spans="1:14" ht="22.2" customHeight="1">
      <c r="A551" s="28"/>
      <c r="B551" s="28"/>
      <c r="C551" s="8" t="s">
        <v>311</v>
      </c>
      <c r="D551" s="13"/>
      <c r="E551" s="8" t="s">
        <v>363</v>
      </c>
      <c r="F551" s="30"/>
      <c r="G551" s="28"/>
      <c r="H551" s="28"/>
      <c r="I551" s="28"/>
      <c r="J551" s="28"/>
      <c r="K551" s="28"/>
      <c r="L551" s="28"/>
      <c r="M551" s="28"/>
      <c r="N551" s="28"/>
    </row>
    <row r="552" spans="1:14" ht="22.2" customHeight="1">
      <c r="A552" s="27">
        <v>4</v>
      </c>
      <c r="B552" s="27" t="s">
        <v>14</v>
      </c>
      <c r="C552" s="8" t="s">
        <v>308</v>
      </c>
      <c r="D552" s="15" t="s">
        <v>0</v>
      </c>
      <c r="E552" s="8" t="s">
        <v>364</v>
      </c>
      <c r="F552" s="29" t="s">
        <v>850</v>
      </c>
      <c r="G552" s="27">
        <v>61</v>
      </c>
      <c r="H552" s="27">
        <v>50</v>
      </c>
      <c r="I552" s="27">
        <v>2</v>
      </c>
      <c r="J552" s="27">
        <v>1</v>
      </c>
      <c r="K552" s="27">
        <v>1</v>
      </c>
      <c r="L552" s="27">
        <v>0</v>
      </c>
      <c r="M552" s="27">
        <v>49</v>
      </c>
      <c r="N552" s="27">
        <v>4</v>
      </c>
    </row>
    <row r="553" spans="1:14" ht="22.2" customHeight="1">
      <c r="A553" s="28"/>
      <c r="B553" s="28"/>
      <c r="C553" s="8" t="s">
        <v>309</v>
      </c>
      <c r="D553" s="13"/>
      <c r="E553" s="8" t="s">
        <v>365</v>
      </c>
      <c r="F553" s="30"/>
      <c r="G553" s="28"/>
      <c r="H553" s="28"/>
      <c r="I553" s="28"/>
      <c r="J553" s="28"/>
      <c r="K553" s="28"/>
      <c r="L553" s="28"/>
      <c r="M553" s="28"/>
      <c r="N553" s="28"/>
    </row>
    <row r="554" spans="1:14" ht="22.2" customHeight="1">
      <c r="A554" s="6">
        <v>5</v>
      </c>
      <c r="B554" s="6" t="s">
        <v>13</v>
      </c>
      <c r="C554" s="8" t="s">
        <v>307</v>
      </c>
      <c r="D554" s="6" t="s">
        <v>0</v>
      </c>
      <c r="E554" s="8" t="s">
        <v>361</v>
      </c>
      <c r="F554" s="7" t="s">
        <v>851</v>
      </c>
      <c r="G554" s="6">
        <v>42</v>
      </c>
      <c r="H554" s="6">
        <v>28</v>
      </c>
      <c r="I554" s="6">
        <v>2</v>
      </c>
      <c r="J554" s="6">
        <v>0</v>
      </c>
      <c r="K554" s="6">
        <v>1</v>
      </c>
      <c r="L554" s="6">
        <v>0</v>
      </c>
      <c r="M554" s="6">
        <v>23</v>
      </c>
      <c r="N554" s="6">
        <v>5</v>
      </c>
    </row>
    <row r="555" spans="1:14" ht="22.2" customHeight="1">
      <c r="A555" s="24" t="s">
        <v>15</v>
      </c>
      <c r="B555" s="25"/>
      <c r="C555" s="25"/>
      <c r="D555" s="25"/>
      <c r="E555" s="26"/>
      <c r="F555" s="7" t="s">
        <v>16</v>
      </c>
      <c r="G555" s="6">
        <f t="shared" ref="G555:N555" si="36">SUM(G548:G554)</f>
        <v>199</v>
      </c>
      <c r="H555" s="6">
        <f t="shared" si="36"/>
        <v>181</v>
      </c>
      <c r="I555" s="6">
        <f t="shared" si="36"/>
        <v>6</v>
      </c>
      <c r="J555" s="6">
        <f t="shared" si="36"/>
        <v>5</v>
      </c>
      <c r="K555" s="6">
        <f t="shared" si="36"/>
        <v>3</v>
      </c>
      <c r="L555" s="6">
        <f t="shared" si="36"/>
        <v>2</v>
      </c>
      <c r="M555" s="6">
        <f t="shared" si="36"/>
        <v>143</v>
      </c>
      <c r="N555" s="6">
        <f t="shared" si="36"/>
        <v>20</v>
      </c>
    </row>
    <row r="558" spans="1:14" ht="22.2" customHeight="1">
      <c r="A558" s="4" t="s">
        <v>17</v>
      </c>
      <c r="C558" s="1" t="s">
        <v>737</v>
      </c>
      <c r="E558" s="17"/>
    </row>
    <row r="559" spans="1:14" ht="22.2" customHeight="1">
      <c r="A559" s="4" t="s">
        <v>2</v>
      </c>
    </row>
    <row r="560" spans="1:14" ht="22.2" customHeight="1">
      <c r="A560" s="41" t="s">
        <v>423</v>
      </c>
      <c r="B560" s="42"/>
      <c r="C560" s="29" t="s">
        <v>333</v>
      </c>
      <c r="D560" s="29" t="s">
        <v>0</v>
      </c>
      <c r="E560" s="29" t="s">
        <v>315</v>
      </c>
      <c r="F560" s="7" t="s">
        <v>3</v>
      </c>
      <c r="G560" s="31" t="s">
        <v>4</v>
      </c>
      <c r="H560" s="32"/>
      <c r="I560" s="31" t="s">
        <v>5</v>
      </c>
      <c r="J560" s="32"/>
      <c r="K560" s="31" t="s">
        <v>6</v>
      </c>
      <c r="L560" s="32"/>
      <c r="M560" s="35" t="s">
        <v>7</v>
      </c>
      <c r="N560" s="37" t="s">
        <v>8</v>
      </c>
    </row>
    <row r="561" spans="1:14" ht="22.2" customHeight="1">
      <c r="A561" s="39">
        <v>0.5</v>
      </c>
      <c r="B561" s="40"/>
      <c r="C561" s="30"/>
      <c r="D561" s="30"/>
      <c r="E561" s="30"/>
      <c r="F561" s="7" t="str">
        <f>E560</f>
        <v>長春國小</v>
      </c>
      <c r="G561" s="33"/>
      <c r="H561" s="34"/>
      <c r="I561" s="33"/>
      <c r="J561" s="34"/>
      <c r="K561" s="33"/>
      <c r="L561" s="34"/>
      <c r="M561" s="36"/>
      <c r="N561" s="38"/>
    </row>
    <row r="562" spans="1:14" ht="22.2" customHeight="1">
      <c r="A562" s="24" t="s">
        <v>9</v>
      </c>
      <c r="B562" s="26"/>
      <c r="C562" s="12"/>
      <c r="D562" s="6"/>
      <c r="E562" s="11"/>
      <c r="F562" s="7" t="s">
        <v>15</v>
      </c>
      <c r="G562" s="6" t="s">
        <v>10</v>
      </c>
      <c r="H562" s="6" t="s">
        <v>11</v>
      </c>
      <c r="I562" s="6" t="s">
        <v>10</v>
      </c>
      <c r="J562" s="6" t="s">
        <v>11</v>
      </c>
      <c r="K562" s="6" t="s">
        <v>10</v>
      </c>
      <c r="L562" s="6" t="s">
        <v>11</v>
      </c>
      <c r="M562" s="6" t="s">
        <v>12</v>
      </c>
      <c r="N562" s="6"/>
    </row>
    <row r="563" spans="1:14" ht="22.2" customHeight="1">
      <c r="A563" s="6">
        <v>1</v>
      </c>
      <c r="B563" s="6" t="s">
        <v>13</v>
      </c>
      <c r="C563" s="8" t="s">
        <v>334</v>
      </c>
      <c r="D563" s="6" t="s">
        <v>0</v>
      </c>
      <c r="E563" s="8" t="s">
        <v>317</v>
      </c>
      <c r="F563" s="7" t="s">
        <v>834</v>
      </c>
      <c r="G563" s="6">
        <v>34</v>
      </c>
      <c r="H563" s="6">
        <v>43</v>
      </c>
      <c r="I563" s="6">
        <v>0</v>
      </c>
      <c r="J563" s="6">
        <v>2</v>
      </c>
      <c r="K563" s="6">
        <v>0</v>
      </c>
      <c r="L563" s="6">
        <v>1</v>
      </c>
      <c r="M563" s="6">
        <v>27</v>
      </c>
      <c r="N563" s="6">
        <v>4</v>
      </c>
    </row>
    <row r="564" spans="1:14" ht="22.2" customHeight="1">
      <c r="A564" s="6">
        <v>2</v>
      </c>
      <c r="B564" s="6" t="s">
        <v>13</v>
      </c>
      <c r="C564" s="8" t="s">
        <v>335</v>
      </c>
      <c r="D564" s="6" t="s">
        <v>0</v>
      </c>
      <c r="E564" s="8" t="s">
        <v>316</v>
      </c>
      <c r="F564" s="7" t="s">
        <v>835</v>
      </c>
      <c r="G564" s="6">
        <v>27</v>
      </c>
      <c r="H564" s="6">
        <v>42</v>
      </c>
      <c r="I564" s="6">
        <v>0</v>
      </c>
      <c r="J564" s="6">
        <v>2</v>
      </c>
      <c r="K564" s="6">
        <v>0</v>
      </c>
      <c r="L564" s="6">
        <v>1</v>
      </c>
      <c r="M564" s="6">
        <v>26</v>
      </c>
      <c r="N564" s="6">
        <v>4</v>
      </c>
    </row>
    <row r="565" spans="1:14" ht="22.2" customHeight="1">
      <c r="A565" s="27">
        <v>3</v>
      </c>
      <c r="B565" s="27" t="s">
        <v>14</v>
      </c>
      <c r="C565" s="8" t="s">
        <v>336</v>
      </c>
      <c r="D565" s="15" t="s">
        <v>0</v>
      </c>
      <c r="E565" s="8" t="s">
        <v>320</v>
      </c>
      <c r="F565" s="29" t="s">
        <v>836</v>
      </c>
      <c r="G565" s="27">
        <v>49</v>
      </c>
      <c r="H565" s="27">
        <v>43</v>
      </c>
      <c r="I565" s="27">
        <v>2</v>
      </c>
      <c r="J565" s="27">
        <v>0</v>
      </c>
      <c r="K565" s="27">
        <v>1</v>
      </c>
      <c r="L565" s="27">
        <v>0</v>
      </c>
      <c r="M565" s="27">
        <v>36</v>
      </c>
      <c r="N565" s="27">
        <v>4</v>
      </c>
    </row>
    <row r="566" spans="1:14" ht="22.2" customHeight="1">
      <c r="A566" s="28"/>
      <c r="B566" s="28"/>
      <c r="C566" s="8" t="s">
        <v>337</v>
      </c>
      <c r="D566" s="16"/>
      <c r="E566" s="8" t="s">
        <v>321</v>
      </c>
      <c r="F566" s="30"/>
      <c r="G566" s="28"/>
      <c r="H566" s="28"/>
      <c r="I566" s="28"/>
      <c r="J566" s="28"/>
      <c r="K566" s="28"/>
      <c r="L566" s="28"/>
      <c r="M566" s="28"/>
      <c r="N566" s="28"/>
    </row>
    <row r="567" spans="1:14" ht="22.2" customHeight="1">
      <c r="A567" s="27">
        <v>4</v>
      </c>
      <c r="B567" s="27" t="s">
        <v>14</v>
      </c>
      <c r="C567" s="8" t="s">
        <v>338</v>
      </c>
      <c r="D567" s="15" t="s">
        <v>0</v>
      </c>
      <c r="E567" s="8" t="s">
        <v>319</v>
      </c>
      <c r="F567" s="29" t="s">
        <v>837</v>
      </c>
      <c r="G567" s="27">
        <v>31</v>
      </c>
      <c r="H567" s="27">
        <v>42</v>
      </c>
      <c r="I567" s="27">
        <v>0</v>
      </c>
      <c r="J567" s="27">
        <v>2</v>
      </c>
      <c r="K567" s="27">
        <v>0</v>
      </c>
      <c r="L567" s="27">
        <v>1</v>
      </c>
      <c r="M567" s="27">
        <v>26</v>
      </c>
      <c r="N567" s="27">
        <v>4</v>
      </c>
    </row>
    <row r="568" spans="1:14" ht="22.2" customHeight="1">
      <c r="A568" s="28"/>
      <c r="B568" s="28"/>
      <c r="C568" s="8" t="s">
        <v>339</v>
      </c>
      <c r="D568" s="16"/>
      <c r="E568" s="8" t="s">
        <v>318</v>
      </c>
      <c r="F568" s="30"/>
      <c r="G568" s="28"/>
      <c r="H568" s="28"/>
      <c r="I568" s="28"/>
      <c r="J568" s="28"/>
      <c r="K568" s="28"/>
      <c r="L568" s="28"/>
      <c r="M568" s="28"/>
      <c r="N568" s="28"/>
    </row>
    <row r="569" spans="1:14" ht="22.2" customHeight="1">
      <c r="A569" s="6">
        <v>5</v>
      </c>
      <c r="B569" s="6" t="s">
        <v>13</v>
      </c>
      <c r="C569" s="8" t="s">
        <v>340</v>
      </c>
      <c r="D569" s="6" t="s">
        <v>0</v>
      </c>
      <c r="E569" s="8" t="s">
        <v>322</v>
      </c>
      <c r="F569" s="7"/>
      <c r="G569" s="6"/>
      <c r="H569" s="6"/>
      <c r="I569" s="6"/>
      <c r="J569" s="6"/>
      <c r="K569" s="6"/>
      <c r="L569" s="6"/>
      <c r="M569" s="6"/>
      <c r="N569" s="6"/>
    </row>
    <row r="570" spans="1:14" ht="22.2" customHeight="1">
      <c r="A570" s="24" t="s">
        <v>15</v>
      </c>
      <c r="B570" s="25"/>
      <c r="C570" s="25"/>
      <c r="D570" s="25"/>
      <c r="E570" s="26"/>
      <c r="F570" s="7" t="s">
        <v>16</v>
      </c>
      <c r="G570" s="6">
        <f t="shared" ref="G570:N570" si="37">SUM(G563:G569)</f>
        <v>141</v>
      </c>
      <c r="H570" s="6">
        <f t="shared" si="37"/>
        <v>170</v>
      </c>
      <c r="I570" s="6">
        <f t="shared" si="37"/>
        <v>2</v>
      </c>
      <c r="J570" s="6">
        <f t="shared" si="37"/>
        <v>6</v>
      </c>
      <c r="K570" s="6">
        <f t="shared" si="37"/>
        <v>1</v>
      </c>
      <c r="L570" s="6">
        <f t="shared" si="37"/>
        <v>3</v>
      </c>
      <c r="M570" s="6">
        <f t="shared" si="37"/>
        <v>115</v>
      </c>
      <c r="N570" s="6">
        <f t="shared" si="37"/>
        <v>16</v>
      </c>
    </row>
    <row r="572" spans="1:14" ht="22.2" customHeight="1">
      <c r="A572" s="17" t="s">
        <v>15</v>
      </c>
      <c r="B572" s="17"/>
      <c r="C572" s="17"/>
      <c r="E572" s="17"/>
      <c r="F572" s="17"/>
      <c r="G572" s="17"/>
      <c r="H572" s="17"/>
      <c r="I572" s="17"/>
      <c r="J572" s="17"/>
      <c r="K572" s="17"/>
      <c r="L572" s="17"/>
      <c r="M572" s="17"/>
    </row>
    <row r="573" spans="1:14" ht="22.2" customHeight="1">
      <c r="A573" s="4" t="s">
        <v>1</v>
      </c>
      <c r="C573" s="1" t="s">
        <v>893</v>
      </c>
      <c r="D573" s="14"/>
      <c r="E573" s="17"/>
    </row>
    <row r="574" spans="1:14" ht="22.2" customHeight="1">
      <c r="A574" s="4" t="s">
        <v>2</v>
      </c>
    </row>
    <row r="575" spans="1:14" ht="22.2" customHeight="1">
      <c r="A575" s="41" t="s">
        <v>423</v>
      </c>
      <c r="B575" s="42"/>
      <c r="C575" s="29" t="s">
        <v>305</v>
      </c>
      <c r="D575" s="29" t="s">
        <v>0</v>
      </c>
      <c r="E575" s="29" t="s">
        <v>315</v>
      </c>
      <c r="F575" s="7" t="s">
        <v>3</v>
      </c>
      <c r="G575" s="31" t="s">
        <v>4</v>
      </c>
      <c r="H575" s="32"/>
      <c r="I575" s="31" t="s">
        <v>5</v>
      </c>
      <c r="J575" s="32"/>
      <c r="K575" s="31" t="s">
        <v>6</v>
      </c>
      <c r="L575" s="32"/>
      <c r="M575" s="35" t="s">
        <v>7</v>
      </c>
      <c r="N575" s="37" t="s">
        <v>8</v>
      </c>
    </row>
    <row r="576" spans="1:14" ht="22.2" customHeight="1">
      <c r="A576" s="39">
        <v>0.70833333333333304</v>
      </c>
      <c r="B576" s="40"/>
      <c r="C576" s="30"/>
      <c r="D576" s="30"/>
      <c r="E576" s="30"/>
      <c r="F576" s="7" t="str">
        <f>C575</f>
        <v>大鵬國小</v>
      </c>
      <c r="G576" s="33"/>
      <c r="H576" s="34"/>
      <c r="I576" s="33"/>
      <c r="J576" s="34"/>
      <c r="K576" s="33"/>
      <c r="L576" s="34"/>
      <c r="M576" s="36"/>
      <c r="N576" s="38"/>
    </row>
    <row r="577" spans="1:14" ht="22.2" customHeight="1">
      <c r="A577" s="24" t="s">
        <v>9</v>
      </c>
      <c r="B577" s="26"/>
      <c r="C577" s="12"/>
      <c r="D577" s="6"/>
      <c r="E577" s="12"/>
      <c r="F577" s="7"/>
      <c r="G577" s="6" t="s">
        <v>10</v>
      </c>
      <c r="H577" s="6" t="s">
        <v>11</v>
      </c>
      <c r="I577" s="6" t="s">
        <v>10</v>
      </c>
      <c r="J577" s="6" t="s">
        <v>11</v>
      </c>
      <c r="K577" s="6" t="s">
        <v>10</v>
      </c>
      <c r="L577" s="6" t="s">
        <v>11</v>
      </c>
      <c r="M577" s="6" t="s">
        <v>12</v>
      </c>
      <c r="N577" s="6"/>
    </row>
    <row r="578" spans="1:14" ht="22.2" customHeight="1">
      <c r="A578" s="6">
        <v>1</v>
      </c>
      <c r="B578" s="6" t="s">
        <v>13</v>
      </c>
      <c r="C578" s="8" t="s">
        <v>312</v>
      </c>
      <c r="D578" s="6" t="s">
        <v>0</v>
      </c>
      <c r="E578" s="8" t="s">
        <v>317</v>
      </c>
      <c r="F578" s="7" t="s">
        <v>970</v>
      </c>
      <c r="G578" s="6">
        <v>43</v>
      </c>
      <c r="H578" s="6">
        <v>35</v>
      </c>
      <c r="I578" s="6">
        <v>2</v>
      </c>
      <c r="J578" s="6">
        <v>0</v>
      </c>
      <c r="K578" s="6">
        <v>1</v>
      </c>
      <c r="L578" s="6">
        <v>0</v>
      </c>
      <c r="M578" s="6">
        <v>28</v>
      </c>
      <c r="N578" s="6">
        <v>3</v>
      </c>
    </row>
    <row r="579" spans="1:14" ht="22.2" customHeight="1">
      <c r="A579" s="6">
        <v>2</v>
      </c>
      <c r="B579" s="6" t="s">
        <v>13</v>
      </c>
      <c r="C579" s="8" t="s">
        <v>306</v>
      </c>
      <c r="D579" s="6" t="s">
        <v>0</v>
      </c>
      <c r="E579" s="8" t="s">
        <v>322</v>
      </c>
      <c r="F579" s="7" t="s">
        <v>971</v>
      </c>
      <c r="G579" s="6">
        <v>42</v>
      </c>
      <c r="H579" s="6">
        <v>26</v>
      </c>
      <c r="I579" s="6">
        <v>2</v>
      </c>
      <c r="J579" s="6">
        <v>0</v>
      </c>
      <c r="K579" s="6">
        <v>1</v>
      </c>
      <c r="L579" s="6">
        <v>0</v>
      </c>
      <c r="M579" s="6">
        <v>24</v>
      </c>
      <c r="N579" s="6">
        <v>2</v>
      </c>
    </row>
    <row r="580" spans="1:14" ht="22.2" customHeight="1">
      <c r="A580" s="27">
        <v>3</v>
      </c>
      <c r="B580" s="27" t="s">
        <v>14</v>
      </c>
      <c r="C580" s="8" t="s">
        <v>309</v>
      </c>
      <c r="D580" s="15" t="s">
        <v>0</v>
      </c>
      <c r="E580" s="8" t="s">
        <v>320</v>
      </c>
      <c r="F580" s="29" t="s">
        <v>972</v>
      </c>
      <c r="G580" s="27">
        <v>60</v>
      </c>
      <c r="H580" s="27">
        <v>47</v>
      </c>
      <c r="I580" s="27">
        <v>2</v>
      </c>
      <c r="J580" s="27">
        <v>1</v>
      </c>
      <c r="K580" s="27">
        <v>1</v>
      </c>
      <c r="L580" s="27">
        <v>0</v>
      </c>
      <c r="M580" s="27">
        <v>44</v>
      </c>
      <c r="N580" s="27">
        <v>3</v>
      </c>
    </row>
    <row r="581" spans="1:14" ht="22.2" customHeight="1">
      <c r="A581" s="28"/>
      <c r="B581" s="28"/>
      <c r="C581" s="8" t="s">
        <v>308</v>
      </c>
      <c r="D581" s="13"/>
      <c r="E581" s="8" t="s">
        <v>405</v>
      </c>
      <c r="F581" s="30"/>
      <c r="G581" s="28"/>
      <c r="H581" s="28"/>
      <c r="I581" s="28"/>
      <c r="J581" s="28"/>
      <c r="K581" s="28"/>
      <c r="L581" s="28"/>
      <c r="M581" s="28"/>
      <c r="N581" s="28"/>
    </row>
    <row r="582" spans="1:14" ht="22.2" customHeight="1">
      <c r="A582" s="27">
        <v>4</v>
      </c>
      <c r="B582" s="27" t="s">
        <v>14</v>
      </c>
      <c r="C582" s="8" t="s">
        <v>311</v>
      </c>
      <c r="D582" s="15" t="s">
        <v>0</v>
      </c>
      <c r="E582" s="8" t="s">
        <v>319</v>
      </c>
      <c r="F582" s="29"/>
      <c r="G582" s="27"/>
      <c r="H582" s="27"/>
      <c r="I582" s="27"/>
      <c r="J582" s="27"/>
      <c r="K582" s="27"/>
      <c r="L582" s="27"/>
      <c r="M582" s="27"/>
      <c r="N582" s="27"/>
    </row>
    <row r="583" spans="1:14" ht="22.2" customHeight="1">
      <c r="A583" s="28"/>
      <c r="B583" s="28"/>
      <c r="C583" s="8" t="s">
        <v>310</v>
      </c>
      <c r="D583" s="13"/>
      <c r="E583" s="8" t="s">
        <v>318</v>
      </c>
      <c r="F583" s="30"/>
      <c r="G583" s="28"/>
      <c r="H583" s="28"/>
      <c r="I583" s="28"/>
      <c r="J583" s="28"/>
      <c r="K583" s="28"/>
      <c r="L583" s="28"/>
      <c r="M583" s="28"/>
      <c r="N583" s="28"/>
    </row>
    <row r="584" spans="1:14" ht="22.2" customHeight="1">
      <c r="A584" s="6">
        <v>5</v>
      </c>
      <c r="B584" s="6" t="s">
        <v>13</v>
      </c>
      <c r="C584" s="8" t="s">
        <v>307</v>
      </c>
      <c r="D584" s="6" t="s">
        <v>0</v>
      </c>
      <c r="E584" s="8" t="s">
        <v>316</v>
      </c>
      <c r="F584" s="7"/>
      <c r="G584" s="6"/>
      <c r="H584" s="6"/>
      <c r="I584" s="6"/>
      <c r="J584" s="6"/>
      <c r="K584" s="6"/>
      <c r="L584" s="6"/>
      <c r="M584" s="6"/>
      <c r="N584" s="6"/>
    </row>
    <row r="585" spans="1:14" ht="22.2" customHeight="1">
      <c r="A585" s="24" t="s">
        <v>15</v>
      </c>
      <c r="B585" s="25"/>
      <c r="C585" s="25"/>
      <c r="D585" s="25"/>
      <c r="E585" s="26"/>
      <c r="F585" s="7" t="s">
        <v>16</v>
      </c>
      <c r="G585" s="6">
        <f t="shared" ref="G585:N585" si="38">SUM(G578:G584)</f>
        <v>145</v>
      </c>
      <c r="H585" s="6">
        <f t="shared" si="38"/>
        <v>108</v>
      </c>
      <c r="I585" s="6">
        <f t="shared" si="38"/>
        <v>6</v>
      </c>
      <c r="J585" s="6">
        <f t="shared" si="38"/>
        <v>1</v>
      </c>
      <c r="K585" s="6">
        <f t="shared" si="38"/>
        <v>3</v>
      </c>
      <c r="L585" s="6">
        <f t="shared" si="38"/>
        <v>0</v>
      </c>
      <c r="M585" s="6">
        <f t="shared" si="38"/>
        <v>96</v>
      </c>
      <c r="N585" s="6">
        <f t="shared" si="38"/>
        <v>8</v>
      </c>
    </row>
    <row r="588" spans="1:14" ht="22.2" customHeight="1">
      <c r="A588" s="4" t="s">
        <v>17</v>
      </c>
      <c r="E588" s="17"/>
    </row>
    <row r="589" spans="1:14" ht="22.2" customHeight="1">
      <c r="A589" s="4" t="s">
        <v>2</v>
      </c>
    </row>
    <row r="590" spans="1:14" ht="22.2" customHeight="1">
      <c r="A590" s="41"/>
      <c r="B590" s="42"/>
      <c r="C590" s="29"/>
      <c r="D590" s="29" t="s">
        <v>0</v>
      </c>
      <c r="E590" s="29"/>
      <c r="F590" s="7" t="s">
        <v>3</v>
      </c>
      <c r="G590" s="31" t="s">
        <v>4</v>
      </c>
      <c r="H590" s="32"/>
      <c r="I590" s="31" t="s">
        <v>5</v>
      </c>
      <c r="J590" s="32"/>
      <c r="K590" s="31" t="s">
        <v>6</v>
      </c>
      <c r="L590" s="32"/>
      <c r="M590" s="35" t="s">
        <v>7</v>
      </c>
      <c r="N590" s="37" t="s">
        <v>8</v>
      </c>
    </row>
    <row r="591" spans="1:14" ht="22.2" customHeight="1">
      <c r="A591" s="39"/>
      <c r="B591" s="40"/>
      <c r="C591" s="30"/>
      <c r="D591" s="30"/>
      <c r="E591" s="30"/>
      <c r="F591" s="7"/>
      <c r="G591" s="33"/>
      <c r="H591" s="34"/>
      <c r="I591" s="33"/>
      <c r="J591" s="34"/>
      <c r="K591" s="33"/>
      <c r="L591" s="34"/>
      <c r="M591" s="36"/>
      <c r="N591" s="38"/>
    </row>
    <row r="592" spans="1:14" ht="22.2" customHeight="1">
      <c r="A592" s="24" t="s">
        <v>9</v>
      </c>
      <c r="B592" s="26"/>
      <c r="C592" s="12"/>
      <c r="D592" s="6"/>
      <c r="E592" s="11"/>
      <c r="F592" s="7" t="s">
        <v>15</v>
      </c>
      <c r="G592" s="6" t="s">
        <v>10</v>
      </c>
      <c r="H592" s="6" t="s">
        <v>11</v>
      </c>
      <c r="I592" s="6" t="s">
        <v>10</v>
      </c>
      <c r="J592" s="6" t="s">
        <v>11</v>
      </c>
      <c r="K592" s="6" t="s">
        <v>10</v>
      </c>
      <c r="L592" s="6" t="s">
        <v>11</v>
      </c>
      <c r="M592" s="6" t="s">
        <v>12</v>
      </c>
      <c r="N592" s="6"/>
    </row>
    <row r="593" spans="1:14" ht="22.2" customHeight="1">
      <c r="A593" s="6">
        <v>1</v>
      </c>
      <c r="B593" s="6" t="s">
        <v>13</v>
      </c>
      <c r="C593" s="8"/>
      <c r="D593" s="6" t="s">
        <v>0</v>
      </c>
      <c r="E593" s="8"/>
      <c r="F593" s="7"/>
      <c r="G593" s="6"/>
      <c r="H593" s="6"/>
      <c r="I593" s="6"/>
      <c r="J593" s="6"/>
      <c r="K593" s="6"/>
      <c r="L593" s="6"/>
      <c r="M593" s="6"/>
      <c r="N593" s="6"/>
    </row>
    <row r="594" spans="1:14" ht="22.2" customHeight="1">
      <c r="A594" s="6">
        <v>2</v>
      </c>
      <c r="B594" s="6" t="s">
        <v>13</v>
      </c>
      <c r="C594" s="8"/>
      <c r="D594" s="6" t="s">
        <v>0</v>
      </c>
      <c r="E594" s="8"/>
      <c r="F594" s="7"/>
      <c r="G594" s="6"/>
      <c r="H594" s="6"/>
      <c r="I594" s="6"/>
      <c r="J594" s="6"/>
      <c r="K594" s="6"/>
      <c r="L594" s="6"/>
      <c r="M594" s="6"/>
      <c r="N594" s="6"/>
    </row>
    <row r="595" spans="1:14" ht="22.2" customHeight="1">
      <c r="A595" s="27">
        <v>3</v>
      </c>
      <c r="B595" s="27" t="s">
        <v>14</v>
      </c>
      <c r="C595" s="8"/>
      <c r="D595" s="15" t="s">
        <v>0</v>
      </c>
      <c r="E595" s="8"/>
      <c r="F595" s="29"/>
      <c r="G595" s="27"/>
      <c r="H595" s="27"/>
      <c r="I595" s="27"/>
      <c r="J595" s="27"/>
      <c r="K595" s="27"/>
      <c r="L595" s="27"/>
      <c r="M595" s="27"/>
      <c r="N595" s="27"/>
    </row>
    <row r="596" spans="1:14" ht="22.2" customHeight="1">
      <c r="A596" s="28"/>
      <c r="B596" s="28"/>
      <c r="C596" s="8"/>
      <c r="D596" s="16"/>
      <c r="E596" s="8"/>
      <c r="F596" s="30"/>
      <c r="G596" s="28"/>
      <c r="H596" s="28"/>
      <c r="I596" s="28"/>
      <c r="J596" s="28"/>
      <c r="K596" s="28"/>
      <c r="L596" s="28"/>
      <c r="M596" s="28"/>
      <c r="N596" s="28"/>
    </row>
    <row r="597" spans="1:14" ht="22.2" customHeight="1">
      <c r="A597" s="27">
        <v>4</v>
      </c>
      <c r="B597" s="27" t="s">
        <v>14</v>
      </c>
      <c r="C597" s="8"/>
      <c r="D597" s="15" t="s">
        <v>0</v>
      </c>
      <c r="E597" s="8"/>
      <c r="F597" s="29"/>
      <c r="G597" s="27"/>
      <c r="H597" s="27"/>
      <c r="I597" s="27"/>
      <c r="J597" s="27"/>
      <c r="K597" s="27"/>
      <c r="L597" s="27"/>
      <c r="M597" s="27"/>
      <c r="N597" s="27"/>
    </row>
    <row r="598" spans="1:14" ht="22.2" customHeight="1">
      <c r="A598" s="28"/>
      <c r="B598" s="28"/>
      <c r="C598" s="8"/>
      <c r="D598" s="16"/>
      <c r="E598" s="8"/>
      <c r="F598" s="30"/>
      <c r="G598" s="28"/>
      <c r="H598" s="28"/>
      <c r="I598" s="28"/>
      <c r="J598" s="28"/>
      <c r="K598" s="28"/>
      <c r="L598" s="28"/>
      <c r="M598" s="28"/>
      <c r="N598" s="28"/>
    </row>
    <row r="599" spans="1:14" ht="22.2" customHeight="1">
      <c r="A599" s="6">
        <v>5</v>
      </c>
      <c r="B599" s="6" t="s">
        <v>13</v>
      </c>
      <c r="C599" s="8"/>
      <c r="D599" s="6" t="s">
        <v>0</v>
      </c>
      <c r="E599" s="8"/>
      <c r="F599" s="7"/>
      <c r="G599" s="6"/>
      <c r="H599" s="6"/>
      <c r="I599" s="6"/>
      <c r="J599" s="6"/>
      <c r="K599" s="6"/>
      <c r="L599" s="6"/>
      <c r="M599" s="6"/>
      <c r="N599" s="6"/>
    </row>
    <row r="600" spans="1:14" ht="22.2" customHeight="1">
      <c r="A600" s="24" t="s">
        <v>15</v>
      </c>
      <c r="B600" s="25"/>
      <c r="C600" s="25"/>
      <c r="D600" s="25"/>
      <c r="E600" s="26"/>
      <c r="F600" s="7" t="s">
        <v>16</v>
      </c>
      <c r="G600" s="6">
        <f t="shared" ref="G600:N600" si="39">SUM(G593:G599)</f>
        <v>0</v>
      </c>
      <c r="H600" s="6">
        <f t="shared" si="39"/>
        <v>0</v>
      </c>
      <c r="I600" s="6">
        <f t="shared" si="39"/>
        <v>0</v>
      </c>
      <c r="J600" s="6">
        <f t="shared" si="39"/>
        <v>0</v>
      </c>
      <c r="K600" s="6">
        <f t="shared" si="39"/>
        <v>0</v>
      </c>
      <c r="L600" s="6">
        <f t="shared" si="39"/>
        <v>0</v>
      </c>
      <c r="M600" s="6">
        <f t="shared" si="39"/>
        <v>0</v>
      </c>
      <c r="N600" s="6">
        <f t="shared" si="39"/>
        <v>0</v>
      </c>
    </row>
    <row r="602" spans="1:14" ht="22.2" customHeight="1">
      <c r="A602" s="17" t="s">
        <v>15</v>
      </c>
      <c r="B602" s="17"/>
      <c r="C602" s="17"/>
      <c r="E602" s="17"/>
      <c r="F602" s="17"/>
      <c r="G602" s="17"/>
      <c r="H602" s="17"/>
      <c r="I602" s="17"/>
      <c r="J602" s="17"/>
      <c r="K602" s="17"/>
      <c r="L602" s="17"/>
      <c r="M602" s="17"/>
    </row>
  </sheetData>
  <mergeCells count="1361">
    <mergeCell ref="H550:H551"/>
    <mergeCell ref="A560:B560"/>
    <mergeCell ref="C560:C561"/>
    <mergeCell ref="H535:H536"/>
    <mergeCell ref="A531:B531"/>
    <mergeCell ref="A532:B532"/>
    <mergeCell ref="A522:A523"/>
    <mergeCell ref="B522:B523"/>
    <mergeCell ref="I535:I536"/>
    <mergeCell ref="A5:B5"/>
    <mergeCell ref="C5:C6"/>
    <mergeCell ref="D5:D6"/>
    <mergeCell ref="E5:E6"/>
    <mergeCell ref="G5:H6"/>
    <mergeCell ref="I5:J6"/>
    <mergeCell ref="H537:H538"/>
    <mergeCell ref="A535:A536"/>
    <mergeCell ref="B535:B536"/>
    <mergeCell ref="F535:F536"/>
    <mergeCell ref="G535:G536"/>
    <mergeCell ref="B42:B43"/>
    <mergeCell ref="F42:F43"/>
    <mergeCell ref="G42:G43"/>
    <mergeCell ref="H42:H43"/>
    <mergeCell ref="A545:B545"/>
    <mergeCell ref="C545:C546"/>
    <mergeCell ref="D545:D546"/>
    <mergeCell ref="E545:E546"/>
    <mergeCell ref="G545:H546"/>
    <mergeCell ref="I545:J546"/>
    <mergeCell ref="F522:F523"/>
    <mergeCell ref="G522:G523"/>
    <mergeCell ref="N537:N538"/>
    <mergeCell ref="J535:J536"/>
    <mergeCell ref="K535:K536"/>
    <mergeCell ref="L535:L536"/>
    <mergeCell ref="M535:M536"/>
    <mergeCell ref="N535:N536"/>
    <mergeCell ref="A540:E540"/>
    <mergeCell ref="I537:I538"/>
    <mergeCell ref="J537:J538"/>
    <mergeCell ref="K537:K538"/>
    <mergeCell ref="L537:L538"/>
    <mergeCell ref="M537:M538"/>
    <mergeCell ref="A537:A538"/>
    <mergeCell ref="B537:B538"/>
    <mergeCell ref="F537:F538"/>
    <mergeCell ref="G537:G538"/>
    <mergeCell ref="I522:I523"/>
    <mergeCell ref="J522:J523"/>
    <mergeCell ref="K522:K523"/>
    <mergeCell ref="L522:L523"/>
    <mergeCell ref="M522:M523"/>
    <mergeCell ref="N522:N523"/>
    <mergeCell ref="A525:E525"/>
    <mergeCell ref="A530:B530"/>
    <mergeCell ref="C530:C531"/>
    <mergeCell ref="D530:D531"/>
    <mergeCell ref="E530:E531"/>
    <mergeCell ref="G530:H531"/>
    <mergeCell ref="I530:J531"/>
    <mergeCell ref="K530:L531"/>
    <mergeCell ref="M530:M531"/>
    <mergeCell ref="N530:N531"/>
    <mergeCell ref="H522:H523"/>
    <mergeCell ref="I515:J516"/>
    <mergeCell ref="K515:L516"/>
    <mergeCell ref="M515:M516"/>
    <mergeCell ref="N515:N516"/>
    <mergeCell ref="A516:B516"/>
    <mergeCell ref="A517:B517"/>
    <mergeCell ref="A520:A521"/>
    <mergeCell ref="B520:B521"/>
    <mergeCell ref="F520:F521"/>
    <mergeCell ref="G520:G521"/>
    <mergeCell ref="H520:H521"/>
    <mergeCell ref="I520:I521"/>
    <mergeCell ref="J520:J521"/>
    <mergeCell ref="K520:K521"/>
    <mergeCell ref="L520:L521"/>
    <mergeCell ref="M520:M521"/>
    <mergeCell ref="N520:N521"/>
    <mergeCell ref="G505:G506"/>
    <mergeCell ref="H505:H506"/>
    <mergeCell ref="I505:I506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I507:I508"/>
    <mergeCell ref="J507:J508"/>
    <mergeCell ref="K507:K508"/>
    <mergeCell ref="L507:L508"/>
    <mergeCell ref="M507:M508"/>
    <mergeCell ref="N507:N508"/>
    <mergeCell ref="A510:E510"/>
    <mergeCell ref="A515:B515"/>
    <mergeCell ref="C515:C516"/>
    <mergeCell ref="D515:D516"/>
    <mergeCell ref="E515:E516"/>
    <mergeCell ref="G515:H516"/>
    <mergeCell ref="I492:I493"/>
    <mergeCell ref="J492:J493"/>
    <mergeCell ref="K492:K493"/>
    <mergeCell ref="L492:L493"/>
    <mergeCell ref="M492:M493"/>
    <mergeCell ref="N492:N493"/>
    <mergeCell ref="A495:E495"/>
    <mergeCell ref="A500:B500"/>
    <mergeCell ref="C500:C501"/>
    <mergeCell ref="D500:D501"/>
    <mergeCell ref="E500:E501"/>
    <mergeCell ref="G500:H501"/>
    <mergeCell ref="I500:J501"/>
    <mergeCell ref="K500:L501"/>
    <mergeCell ref="M500:M501"/>
    <mergeCell ref="N500:N501"/>
    <mergeCell ref="A501:B501"/>
    <mergeCell ref="A502:B502"/>
    <mergeCell ref="A492:A493"/>
    <mergeCell ref="B492:B493"/>
    <mergeCell ref="F492:F493"/>
    <mergeCell ref="G492:G493"/>
    <mergeCell ref="H492:H493"/>
    <mergeCell ref="A505:A506"/>
    <mergeCell ref="B505:B506"/>
    <mergeCell ref="F505:F506"/>
    <mergeCell ref="I485:J486"/>
    <mergeCell ref="K485:L486"/>
    <mergeCell ref="M485:M486"/>
    <mergeCell ref="N485:N486"/>
    <mergeCell ref="A486:B486"/>
    <mergeCell ref="A487:B487"/>
    <mergeCell ref="A490:A491"/>
    <mergeCell ref="B490:B491"/>
    <mergeCell ref="F490:F491"/>
    <mergeCell ref="G490:G491"/>
    <mergeCell ref="H490:H491"/>
    <mergeCell ref="I490:I491"/>
    <mergeCell ref="J490:J491"/>
    <mergeCell ref="K490:K491"/>
    <mergeCell ref="L490:L491"/>
    <mergeCell ref="M490:M491"/>
    <mergeCell ref="N490:N491"/>
    <mergeCell ref="G475:G476"/>
    <mergeCell ref="H475:H476"/>
    <mergeCell ref="I475:I476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I477:I478"/>
    <mergeCell ref="J477:J478"/>
    <mergeCell ref="K477:K478"/>
    <mergeCell ref="L477:L478"/>
    <mergeCell ref="M477:M478"/>
    <mergeCell ref="N477:N478"/>
    <mergeCell ref="A480:E480"/>
    <mergeCell ref="A485:B485"/>
    <mergeCell ref="C485:C486"/>
    <mergeCell ref="D485:D486"/>
    <mergeCell ref="E485:E486"/>
    <mergeCell ref="G485:H486"/>
    <mergeCell ref="I462:I463"/>
    <mergeCell ref="J462:J463"/>
    <mergeCell ref="K462:K463"/>
    <mergeCell ref="L462:L463"/>
    <mergeCell ref="M462:M463"/>
    <mergeCell ref="N462:N463"/>
    <mergeCell ref="A465:E465"/>
    <mergeCell ref="A470:B470"/>
    <mergeCell ref="C470:C471"/>
    <mergeCell ref="D470:D471"/>
    <mergeCell ref="E470:E471"/>
    <mergeCell ref="G470:H471"/>
    <mergeCell ref="I470:J471"/>
    <mergeCell ref="K470:L471"/>
    <mergeCell ref="M470:M471"/>
    <mergeCell ref="N470:N471"/>
    <mergeCell ref="A471:B471"/>
    <mergeCell ref="A472:B472"/>
    <mergeCell ref="A462:A463"/>
    <mergeCell ref="B462:B463"/>
    <mergeCell ref="F462:F463"/>
    <mergeCell ref="G462:G463"/>
    <mergeCell ref="H462:H463"/>
    <mergeCell ref="A475:A476"/>
    <mergeCell ref="B475:B476"/>
    <mergeCell ref="F475:F476"/>
    <mergeCell ref="I455:J456"/>
    <mergeCell ref="K455:L456"/>
    <mergeCell ref="M455:M456"/>
    <mergeCell ref="N455:N456"/>
    <mergeCell ref="A456:B456"/>
    <mergeCell ref="A457:B457"/>
    <mergeCell ref="A460:A461"/>
    <mergeCell ref="B460:B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I447:I448"/>
    <mergeCell ref="J447:J448"/>
    <mergeCell ref="K447:K448"/>
    <mergeCell ref="L447:L448"/>
    <mergeCell ref="M447:M448"/>
    <mergeCell ref="N447:N448"/>
    <mergeCell ref="A450:E450"/>
    <mergeCell ref="A455:B455"/>
    <mergeCell ref="C455:C456"/>
    <mergeCell ref="D455:D456"/>
    <mergeCell ref="E455:E456"/>
    <mergeCell ref="G455:H456"/>
    <mergeCell ref="I432:I433"/>
    <mergeCell ref="J432:J433"/>
    <mergeCell ref="K432:K433"/>
    <mergeCell ref="L432:L433"/>
    <mergeCell ref="M432:M433"/>
    <mergeCell ref="N432:N433"/>
    <mergeCell ref="A435:E435"/>
    <mergeCell ref="A440:B440"/>
    <mergeCell ref="C440:C441"/>
    <mergeCell ref="D440:D441"/>
    <mergeCell ref="E440:E441"/>
    <mergeCell ref="G440:H441"/>
    <mergeCell ref="I440:J441"/>
    <mergeCell ref="K440:L441"/>
    <mergeCell ref="M440:M441"/>
    <mergeCell ref="N440:N441"/>
    <mergeCell ref="A441:B441"/>
    <mergeCell ref="A442:B442"/>
    <mergeCell ref="A432:A433"/>
    <mergeCell ref="B432:B433"/>
    <mergeCell ref="F432:F433"/>
    <mergeCell ref="G432:G433"/>
    <mergeCell ref="H432:H433"/>
    <mergeCell ref="A445:A446"/>
    <mergeCell ref="B445:B446"/>
    <mergeCell ref="F445:F446"/>
    <mergeCell ref="I425:J426"/>
    <mergeCell ref="K425:L426"/>
    <mergeCell ref="M425:M426"/>
    <mergeCell ref="N425:N426"/>
    <mergeCell ref="A426:B426"/>
    <mergeCell ref="A427:B427"/>
    <mergeCell ref="A430:A431"/>
    <mergeCell ref="B430:B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G415:G416"/>
    <mergeCell ref="H415:H416"/>
    <mergeCell ref="I415:I416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I417:I418"/>
    <mergeCell ref="J417:J418"/>
    <mergeCell ref="K417:K418"/>
    <mergeCell ref="L417:L418"/>
    <mergeCell ref="M417:M418"/>
    <mergeCell ref="N417:N418"/>
    <mergeCell ref="A420:E420"/>
    <mergeCell ref="A425:B425"/>
    <mergeCell ref="C425:C426"/>
    <mergeCell ref="D425:D426"/>
    <mergeCell ref="E425:E426"/>
    <mergeCell ref="G425:H426"/>
    <mergeCell ref="I402:I403"/>
    <mergeCell ref="J402:J403"/>
    <mergeCell ref="K402:K403"/>
    <mergeCell ref="L402:L403"/>
    <mergeCell ref="M402:M403"/>
    <mergeCell ref="N402:N403"/>
    <mergeCell ref="A405:E405"/>
    <mergeCell ref="A410:B410"/>
    <mergeCell ref="C410:C411"/>
    <mergeCell ref="D410:D411"/>
    <mergeCell ref="E410:E411"/>
    <mergeCell ref="G410:H411"/>
    <mergeCell ref="I410:J411"/>
    <mergeCell ref="K410:L411"/>
    <mergeCell ref="M410:M411"/>
    <mergeCell ref="N410:N411"/>
    <mergeCell ref="A411:B411"/>
    <mergeCell ref="A412:B412"/>
    <mergeCell ref="A402:A403"/>
    <mergeCell ref="B402:B403"/>
    <mergeCell ref="F402:F403"/>
    <mergeCell ref="G402:G403"/>
    <mergeCell ref="H402:H403"/>
    <mergeCell ref="A415:A416"/>
    <mergeCell ref="B415:B416"/>
    <mergeCell ref="F415:F416"/>
    <mergeCell ref="I395:J396"/>
    <mergeCell ref="K395:L396"/>
    <mergeCell ref="M395:M396"/>
    <mergeCell ref="N395:N396"/>
    <mergeCell ref="A396:B396"/>
    <mergeCell ref="A397:B397"/>
    <mergeCell ref="A400:A401"/>
    <mergeCell ref="B400:B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G385:G386"/>
    <mergeCell ref="H385:H386"/>
    <mergeCell ref="I385:I386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I387:I388"/>
    <mergeCell ref="J387:J388"/>
    <mergeCell ref="K387:K388"/>
    <mergeCell ref="L387:L388"/>
    <mergeCell ref="M387:M388"/>
    <mergeCell ref="N387:N388"/>
    <mergeCell ref="A390:E390"/>
    <mergeCell ref="A395:B395"/>
    <mergeCell ref="C395:C396"/>
    <mergeCell ref="D395:D396"/>
    <mergeCell ref="E395:E396"/>
    <mergeCell ref="G395:H396"/>
    <mergeCell ref="I372:I373"/>
    <mergeCell ref="J372:J373"/>
    <mergeCell ref="K372:K373"/>
    <mergeCell ref="L372:L373"/>
    <mergeCell ref="M372:M373"/>
    <mergeCell ref="N372:N373"/>
    <mergeCell ref="A375:E375"/>
    <mergeCell ref="A380:B380"/>
    <mergeCell ref="C380:C381"/>
    <mergeCell ref="D380:D381"/>
    <mergeCell ref="E380:E381"/>
    <mergeCell ref="G380:H381"/>
    <mergeCell ref="I380:J381"/>
    <mergeCell ref="K380:L381"/>
    <mergeCell ref="M380:M381"/>
    <mergeCell ref="N380:N381"/>
    <mergeCell ref="A381:B381"/>
    <mergeCell ref="A382:B382"/>
    <mergeCell ref="A372:A373"/>
    <mergeCell ref="B372:B373"/>
    <mergeCell ref="F372:F373"/>
    <mergeCell ref="G372:G373"/>
    <mergeCell ref="H372:H373"/>
    <mergeCell ref="A385:A386"/>
    <mergeCell ref="B385:B386"/>
    <mergeCell ref="F385:F386"/>
    <mergeCell ref="I365:J366"/>
    <mergeCell ref="K365:L366"/>
    <mergeCell ref="M365:M366"/>
    <mergeCell ref="N365:N366"/>
    <mergeCell ref="A366:B366"/>
    <mergeCell ref="A367:B367"/>
    <mergeCell ref="A370:A371"/>
    <mergeCell ref="B370:B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G355:G356"/>
    <mergeCell ref="H355:H356"/>
    <mergeCell ref="I355:I356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I357:I358"/>
    <mergeCell ref="J357:J358"/>
    <mergeCell ref="K357:K358"/>
    <mergeCell ref="L357:L358"/>
    <mergeCell ref="M357:M358"/>
    <mergeCell ref="N357:N358"/>
    <mergeCell ref="A360:E360"/>
    <mergeCell ref="A365:B365"/>
    <mergeCell ref="C365:C366"/>
    <mergeCell ref="D365:D366"/>
    <mergeCell ref="E365:E366"/>
    <mergeCell ref="G365:H366"/>
    <mergeCell ref="I342:I343"/>
    <mergeCell ref="J342:J343"/>
    <mergeCell ref="K342:K343"/>
    <mergeCell ref="L342:L343"/>
    <mergeCell ref="M342:M343"/>
    <mergeCell ref="N342:N343"/>
    <mergeCell ref="A345:E345"/>
    <mergeCell ref="A350:B350"/>
    <mergeCell ref="C350:C351"/>
    <mergeCell ref="D350:D351"/>
    <mergeCell ref="E350:E351"/>
    <mergeCell ref="G350:H351"/>
    <mergeCell ref="I350:J351"/>
    <mergeCell ref="K350:L351"/>
    <mergeCell ref="M350:M351"/>
    <mergeCell ref="N350:N351"/>
    <mergeCell ref="A351:B351"/>
    <mergeCell ref="A352:B352"/>
    <mergeCell ref="A342:A343"/>
    <mergeCell ref="B342:B343"/>
    <mergeCell ref="F342:F343"/>
    <mergeCell ref="G342:G343"/>
    <mergeCell ref="H342:H343"/>
    <mergeCell ref="A355:A356"/>
    <mergeCell ref="B355:B356"/>
    <mergeCell ref="F355:F356"/>
    <mergeCell ref="I335:J336"/>
    <mergeCell ref="K335:L336"/>
    <mergeCell ref="M335:M336"/>
    <mergeCell ref="N335:N336"/>
    <mergeCell ref="A336:B336"/>
    <mergeCell ref="A337:B337"/>
    <mergeCell ref="A340:A341"/>
    <mergeCell ref="B340:B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I327:I328"/>
    <mergeCell ref="J327:J328"/>
    <mergeCell ref="K327:K328"/>
    <mergeCell ref="L327:L328"/>
    <mergeCell ref="M327:M328"/>
    <mergeCell ref="N327:N328"/>
    <mergeCell ref="A330:E330"/>
    <mergeCell ref="A335:B335"/>
    <mergeCell ref="C335:C336"/>
    <mergeCell ref="D335:D336"/>
    <mergeCell ref="E335:E336"/>
    <mergeCell ref="G335:H336"/>
    <mergeCell ref="I312:I313"/>
    <mergeCell ref="J312:J313"/>
    <mergeCell ref="K312:K313"/>
    <mergeCell ref="L312:L313"/>
    <mergeCell ref="M312:M313"/>
    <mergeCell ref="N312:N313"/>
    <mergeCell ref="A315:E315"/>
    <mergeCell ref="A320:B320"/>
    <mergeCell ref="C320:C321"/>
    <mergeCell ref="D320:D321"/>
    <mergeCell ref="E320:E321"/>
    <mergeCell ref="G320:H321"/>
    <mergeCell ref="I320:J321"/>
    <mergeCell ref="K320:L321"/>
    <mergeCell ref="M320:M321"/>
    <mergeCell ref="N320:N321"/>
    <mergeCell ref="A321:B321"/>
    <mergeCell ref="A322:B322"/>
    <mergeCell ref="A312:A313"/>
    <mergeCell ref="B312:B313"/>
    <mergeCell ref="F312:F313"/>
    <mergeCell ref="G312:G313"/>
    <mergeCell ref="H312:H313"/>
    <mergeCell ref="A325:A326"/>
    <mergeCell ref="B325:B326"/>
    <mergeCell ref="F325:F326"/>
    <mergeCell ref="I305:J306"/>
    <mergeCell ref="K305:L306"/>
    <mergeCell ref="M305:M306"/>
    <mergeCell ref="N305:N306"/>
    <mergeCell ref="A306:B306"/>
    <mergeCell ref="A307:B307"/>
    <mergeCell ref="A310:A311"/>
    <mergeCell ref="B310:B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G295:G296"/>
    <mergeCell ref="H295:H296"/>
    <mergeCell ref="I295:I296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I297:I298"/>
    <mergeCell ref="J297:J298"/>
    <mergeCell ref="K297:K298"/>
    <mergeCell ref="L297:L298"/>
    <mergeCell ref="M297:M298"/>
    <mergeCell ref="N297:N298"/>
    <mergeCell ref="A300:E300"/>
    <mergeCell ref="A305:B305"/>
    <mergeCell ref="C305:C306"/>
    <mergeCell ref="D305:D306"/>
    <mergeCell ref="E305:E306"/>
    <mergeCell ref="G305:H306"/>
    <mergeCell ref="I282:I283"/>
    <mergeCell ref="J282:J283"/>
    <mergeCell ref="K282:K283"/>
    <mergeCell ref="L282:L283"/>
    <mergeCell ref="M282:M283"/>
    <mergeCell ref="N282:N283"/>
    <mergeCell ref="A285:E285"/>
    <mergeCell ref="A290:B290"/>
    <mergeCell ref="C290:C291"/>
    <mergeCell ref="D290:D291"/>
    <mergeCell ref="E290:E291"/>
    <mergeCell ref="G290:H291"/>
    <mergeCell ref="I290:J291"/>
    <mergeCell ref="K290:L291"/>
    <mergeCell ref="M290:M291"/>
    <mergeCell ref="N290:N291"/>
    <mergeCell ref="A291:B291"/>
    <mergeCell ref="A292:B292"/>
    <mergeCell ref="A282:A283"/>
    <mergeCell ref="B282:B283"/>
    <mergeCell ref="F282:F283"/>
    <mergeCell ref="G282:G283"/>
    <mergeCell ref="H282:H283"/>
    <mergeCell ref="A295:A296"/>
    <mergeCell ref="B295:B296"/>
    <mergeCell ref="F295:F296"/>
    <mergeCell ref="I275:J276"/>
    <mergeCell ref="K275:L276"/>
    <mergeCell ref="M275:M276"/>
    <mergeCell ref="N275:N276"/>
    <mergeCell ref="A276:B276"/>
    <mergeCell ref="A277:B277"/>
    <mergeCell ref="A280:A281"/>
    <mergeCell ref="B280:B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G265:G266"/>
    <mergeCell ref="H265:H266"/>
    <mergeCell ref="I265:I266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I267:I268"/>
    <mergeCell ref="J267:J268"/>
    <mergeCell ref="K267:K268"/>
    <mergeCell ref="L267:L268"/>
    <mergeCell ref="M267:M268"/>
    <mergeCell ref="N267:N268"/>
    <mergeCell ref="A270:E270"/>
    <mergeCell ref="A275:B275"/>
    <mergeCell ref="C275:C276"/>
    <mergeCell ref="D275:D276"/>
    <mergeCell ref="E275:E276"/>
    <mergeCell ref="G275:H276"/>
    <mergeCell ref="I252:I253"/>
    <mergeCell ref="J252:J253"/>
    <mergeCell ref="K252:K253"/>
    <mergeCell ref="L252:L253"/>
    <mergeCell ref="M252:M253"/>
    <mergeCell ref="N252:N253"/>
    <mergeCell ref="A255:E255"/>
    <mergeCell ref="A260:B260"/>
    <mergeCell ref="C260:C261"/>
    <mergeCell ref="D260:D261"/>
    <mergeCell ref="E260:E261"/>
    <mergeCell ref="G260:H261"/>
    <mergeCell ref="I260:J261"/>
    <mergeCell ref="K260:L261"/>
    <mergeCell ref="M260:M261"/>
    <mergeCell ref="N260:N261"/>
    <mergeCell ref="A261:B261"/>
    <mergeCell ref="A262:B262"/>
    <mergeCell ref="A252:A253"/>
    <mergeCell ref="B252:B253"/>
    <mergeCell ref="F252:F253"/>
    <mergeCell ref="G252:G253"/>
    <mergeCell ref="H252:H253"/>
    <mergeCell ref="A265:A266"/>
    <mergeCell ref="B265:B266"/>
    <mergeCell ref="F265:F266"/>
    <mergeCell ref="I245:J246"/>
    <mergeCell ref="K245:L246"/>
    <mergeCell ref="M245:M246"/>
    <mergeCell ref="N245:N246"/>
    <mergeCell ref="A246:B246"/>
    <mergeCell ref="A247:B247"/>
    <mergeCell ref="A250:A251"/>
    <mergeCell ref="B250:B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G235:G236"/>
    <mergeCell ref="H235:H236"/>
    <mergeCell ref="I235:I236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I237:I238"/>
    <mergeCell ref="J237:J238"/>
    <mergeCell ref="K237:K238"/>
    <mergeCell ref="L237:L238"/>
    <mergeCell ref="M237:M238"/>
    <mergeCell ref="N237:N238"/>
    <mergeCell ref="A240:E240"/>
    <mergeCell ref="A245:B245"/>
    <mergeCell ref="C245:C246"/>
    <mergeCell ref="D245:D246"/>
    <mergeCell ref="E245:E246"/>
    <mergeCell ref="G245:H246"/>
    <mergeCell ref="I222:I223"/>
    <mergeCell ref="J222:J223"/>
    <mergeCell ref="K222:K223"/>
    <mergeCell ref="L222:L223"/>
    <mergeCell ref="M222:M223"/>
    <mergeCell ref="N222:N223"/>
    <mergeCell ref="A225:E225"/>
    <mergeCell ref="A230:B230"/>
    <mergeCell ref="C230:C231"/>
    <mergeCell ref="D230:D231"/>
    <mergeCell ref="E230:E231"/>
    <mergeCell ref="G230:H231"/>
    <mergeCell ref="I230:J231"/>
    <mergeCell ref="K230:L231"/>
    <mergeCell ref="M230:M231"/>
    <mergeCell ref="N230:N231"/>
    <mergeCell ref="A231:B231"/>
    <mergeCell ref="A232:B232"/>
    <mergeCell ref="A222:A223"/>
    <mergeCell ref="B222:B223"/>
    <mergeCell ref="F222:F223"/>
    <mergeCell ref="G222:G223"/>
    <mergeCell ref="H222:H223"/>
    <mergeCell ref="A235:A236"/>
    <mergeCell ref="B235:B236"/>
    <mergeCell ref="F235:F236"/>
    <mergeCell ref="I215:J216"/>
    <mergeCell ref="K215:L216"/>
    <mergeCell ref="M215:M216"/>
    <mergeCell ref="N215:N216"/>
    <mergeCell ref="A216:B216"/>
    <mergeCell ref="A217:B217"/>
    <mergeCell ref="A220:A221"/>
    <mergeCell ref="B220:B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G205:G206"/>
    <mergeCell ref="H205:H206"/>
    <mergeCell ref="I205:I206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210:E210"/>
    <mergeCell ref="A215:B215"/>
    <mergeCell ref="C215:C216"/>
    <mergeCell ref="D215:D216"/>
    <mergeCell ref="E215:E216"/>
    <mergeCell ref="G215:H216"/>
    <mergeCell ref="I192:I193"/>
    <mergeCell ref="J192:J193"/>
    <mergeCell ref="K192:K193"/>
    <mergeCell ref="L192:L193"/>
    <mergeCell ref="M192:M193"/>
    <mergeCell ref="N192:N193"/>
    <mergeCell ref="A195:E195"/>
    <mergeCell ref="A200:B200"/>
    <mergeCell ref="C200:C201"/>
    <mergeCell ref="D200:D201"/>
    <mergeCell ref="E200:E201"/>
    <mergeCell ref="G200:H201"/>
    <mergeCell ref="I200:J201"/>
    <mergeCell ref="K200:L201"/>
    <mergeCell ref="M200:M201"/>
    <mergeCell ref="N200:N201"/>
    <mergeCell ref="A201:B201"/>
    <mergeCell ref="A202:B202"/>
    <mergeCell ref="A192:A193"/>
    <mergeCell ref="B192:B193"/>
    <mergeCell ref="F192:F193"/>
    <mergeCell ref="G192:G193"/>
    <mergeCell ref="H192:H193"/>
    <mergeCell ref="A205:A206"/>
    <mergeCell ref="B205:B206"/>
    <mergeCell ref="F205:F206"/>
    <mergeCell ref="I185:J186"/>
    <mergeCell ref="K185:L186"/>
    <mergeCell ref="M185:M186"/>
    <mergeCell ref="N185:N186"/>
    <mergeCell ref="A186:B186"/>
    <mergeCell ref="A187:B187"/>
    <mergeCell ref="A190:A191"/>
    <mergeCell ref="B190:B191"/>
    <mergeCell ref="F190:F191"/>
    <mergeCell ref="G190:G191"/>
    <mergeCell ref="H190:H191"/>
    <mergeCell ref="I190:I191"/>
    <mergeCell ref="J190:J191"/>
    <mergeCell ref="K190:K191"/>
    <mergeCell ref="L190:L191"/>
    <mergeCell ref="M190:M191"/>
    <mergeCell ref="N190:N191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A180:E180"/>
    <mergeCell ref="A185:B185"/>
    <mergeCell ref="C185:C186"/>
    <mergeCell ref="D185:D186"/>
    <mergeCell ref="E185:E186"/>
    <mergeCell ref="G185:H186"/>
    <mergeCell ref="I162:I163"/>
    <mergeCell ref="J162:J163"/>
    <mergeCell ref="K162:K163"/>
    <mergeCell ref="L162:L163"/>
    <mergeCell ref="M162:M163"/>
    <mergeCell ref="N162:N163"/>
    <mergeCell ref="A165:E165"/>
    <mergeCell ref="A170:B170"/>
    <mergeCell ref="C170:C171"/>
    <mergeCell ref="D170:D171"/>
    <mergeCell ref="E170:E171"/>
    <mergeCell ref="G170:H171"/>
    <mergeCell ref="I170:J171"/>
    <mergeCell ref="K170:L171"/>
    <mergeCell ref="M170:M171"/>
    <mergeCell ref="N170:N171"/>
    <mergeCell ref="A171:B171"/>
    <mergeCell ref="A172:B172"/>
    <mergeCell ref="A162:A163"/>
    <mergeCell ref="B162:B163"/>
    <mergeCell ref="F162:F163"/>
    <mergeCell ref="G162:G163"/>
    <mergeCell ref="H162:H163"/>
    <mergeCell ref="A175:A176"/>
    <mergeCell ref="B175:B176"/>
    <mergeCell ref="F175:F176"/>
    <mergeCell ref="I155:J156"/>
    <mergeCell ref="K155:L156"/>
    <mergeCell ref="M155:M156"/>
    <mergeCell ref="N155:N156"/>
    <mergeCell ref="A156:B156"/>
    <mergeCell ref="A157:B157"/>
    <mergeCell ref="A160:A161"/>
    <mergeCell ref="B160:B161"/>
    <mergeCell ref="F160:F161"/>
    <mergeCell ref="G160:G161"/>
    <mergeCell ref="H160:H161"/>
    <mergeCell ref="I160:I161"/>
    <mergeCell ref="J160:J161"/>
    <mergeCell ref="K160:K161"/>
    <mergeCell ref="L160:L161"/>
    <mergeCell ref="M160:M161"/>
    <mergeCell ref="N160:N161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A150:E150"/>
    <mergeCell ref="A155:B155"/>
    <mergeCell ref="C155:C156"/>
    <mergeCell ref="D155:D156"/>
    <mergeCell ref="E155:E156"/>
    <mergeCell ref="G155:H156"/>
    <mergeCell ref="I132:I133"/>
    <mergeCell ref="J132:J133"/>
    <mergeCell ref="K132:K133"/>
    <mergeCell ref="L132:L133"/>
    <mergeCell ref="M132:M133"/>
    <mergeCell ref="N132:N133"/>
    <mergeCell ref="A135:E135"/>
    <mergeCell ref="A140:B140"/>
    <mergeCell ref="C140:C141"/>
    <mergeCell ref="D140:D141"/>
    <mergeCell ref="E140:E141"/>
    <mergeCell ref="G140:H141"/>
    <mergeCell ref="I140:J141"/>
    <mergeCell ref="K140:L141"/>
    <mergeCell ref="M140:M141"/>
    <mergeCell ref="N140:N141"/>
    <mergeCell ref="A141:B141"/>
    <mergeCell ref="A142:B142"/>
    <mergeCell ref="A132:A133"/>
    <mergeCell ref="B132:B133"/>
    <mergeCell ref="F132:F133"/>
    <mergeCell ref="G132:G133"/>
    <mergeCell ref="H132:H133"/>
    <mergeCell ref="A145:A146"/>
    <mergeCell ref="B145:B146"/>
    <mergeCell ref="F145:F146"/>
    <mergeCell ref="I125:J126"/>
    <mergeCell ref="K125:L126"/>
    <mergeCell ref="M125:M126"/>
    <mergeCell ref="N125:N126"/>
    <mergeCell ref="A126:B126"/>
    <mergeCell ref="A127:B127"/>
    <mergeCell ref="A130:A131"/>
    <mergeCell ref="B130:B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A120:E120"/>
    <mergeCell ref="A125:B125"/>
    <mergeCell ref="C125:C126"/>
    <mergeCell ref="D125:D126"/>
    <mergeCell ref="E125:E126"/>
    <mergeCell ref="G125:H126"/>
    <mergeCell ref="I102:I103"/>
    <mergeCell ref="J102:J103"/>
    <mergeCell ref="K102:K103"/>
    <mergeCell ref="L102:L103"/>
    <mergeCell ref="M102:M103"/>
    <mergeCell ref="N102:N103"/>
    <mergeCell ref="A105:E105"/>
    <mergeCell ref="A110:B110"/>
    <mergeCell ref="C110:C111"/>
    <mergeCell ref="D110:D111"/>
    <mergeCell ref="E110:E111"/>
    <mergeCell ref="G110:H111"/>
    <mergeCell ref="I110:J111"/>
    <mergeCell ref="K110:L111"/>
    <mergeCell ref="M110:M111"/>
    <mergeCell ref="N110:N111"/>
    <mergeCell ref="A111:B111"/>
    <mergeCell ref="A112:B112"/>
    <mergeCell ref="A102:A103"/>
    <mergeCell ref="B102:B103"/>
    <mergeCell ref="F102:F103"/>
    <mergeCell ref="G102:G103"/>
    <mergeCell ref="H102:H103"/>
    <mergeCell ref="A115:A116"/>
    <mergeCell ref="B115:B116"/>
    <mergeCell ref="F115:F116"/>
    <mergeCell ref="I95:J96"/>
    <mergeCell ref="K95:L96"/>
    <mergeCell ref="M95:M96"/>
    <mergeCell ref="N95:N96"/>
    <mergeCell ref="A96:B96"/>
    <mergeCell ref="A97:B97"/>
    <mergeCell ref="A100:A101"/>
    <mergeCell ref="B100:B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G85:G86"/>
    <mergeCell ref="H85:H86"/>
    <mergeCell ref="I85:I86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A90:E90"/>
    <mergeCell ref="A95:B95"/>
    <mergeCell ref="C95:C96"/>
    <mergeCell ref="D95:D96"/>
    <mergeCell ref="E95:E96"/>
    <mergeCell ref="G95:H96"/>
    <mergeCell ref="I72:I73"/>
    <mergeCell ref="J72:J73"/>
    <mergeCell ref="K72:K73"/>
    <mergeCell ref="L72:L73"/>
    <mergeCell ref="M72:M73"/>
    <mergeCell ref="N72:N73"/>
    <mergeCell ref="A75:E75"/>
    <mergeCell ref="A80:B80"/>
    <mergeCell ref="C80:C81"/>
    <mergeCell ref="D80:D81"/>
    <mergeCell ref="E80:E81"/>
    <mergeCell ref="G80:H81"/>
    <mergeCell ref="I80:J81"/>
    <mergeCell ref="K80:L81"/>
    <mergeCell ref="M80:M81"/>
    <mergeCell ref="N80:N81"/>
    <mergeCell ref="A81:B81"/>
    <mergeCell ref="A82:B82"/>
    <mergeCell ref="A72:A73"/>
    <mergeCell ref="B72:B73"/>
    <mergeCell ref="F72:F73"/>
    <mergeCell ref="G72:G73"/>
    <mergeCell ref="H72:H73"/>
    <mergeCell ref="A85:A86"/>
    <mergeCell ref="B85:B86"/>
    <mergeCell ref="F85:F86"/>
    <mergeCell ref="I65:J66"/>
    <mergeCell ref="K65:L66"/>
    <mergeCell ref="M65:M66"/>
    <mergeCell ref="N65:N66"/>
    <mergeCell ref="A66:B66"/>
    <mergeCell ref="A60:E60"/>
    <mergeCell ref="A65:B65"/>
    <mergeCell ref="C65:C66"/>
    <mergeCell ref="D65:D66"/>
    <mergeCell ref="E65:E66"/>
    <mergeCell ref="G65:H66"/>
    <mergeCell ref="A67:B67"/>
    <mergeCell ref="A70:A71"/>
    <mergeCell ref="B70:B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L55:L56"/>
    <mergeCell ref="M55:M56"/>
    <mergeCell ref="N55:N56"/>
    <mergeCell ref="B55:B56"/>
    <mergeCell ref="F55:F56"/>
    <mergeCell ref="G55:G56"/>
    <mergeCell ref="H55:H56"/>
    <mergeCell ref="I55:I56"/>
    <mergeCell ref="J55:J56"/>
    <mergeCell ref="K55:K56"/>
    <mergeCell ref="A57:A58"/>
    <mergeCell ref="B57:B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H40:H41"/>
    <mergeCell ref="I42:I43"/>
    <mergeCell ref="J42:J43"/>
    <mergeCell ref="L40:L41"/>
    <mergeCell ref="M40:M41"/>
    <mergeCell ref="N40:N41"/>
    <mergeCell ref="I40:I41"/>
    <mergeCell ref="I35:J36"/>
    <mergeCell ref="K35:L36"/>
    <mergeCell ref="M35:M36"/>
    <mergeCell ref="K42:K43"/>
    <mergeCell ref="L42:L43"/>
    <mergeCell ref="M42:M43"/>
    <mergeCell ref="N42:N43"/>
    <mergeCell ref="A45:E45"/>
    <mergeCell ref="A50:B50"/>
    <mergeCell ref="C50:C51"/>
    <mergeCell ref="D50:D51"/>
    <mergeCell ref="E50:E51"/>
    <mergeCell ref="G50:H51"/>
    <mergeCell ref="I50:J51"/>
    <mergeCell ref="K50:L51"/>
    <mergeCell ref="M50:M51"/>
    <mergeCell ref="N50:N51"/>
    <mergeCell ref="A51:B51"/>
    <mergeCell ref="E35:E36"/>
    <mergeCell ref="G35:H36"/>
    <mergeCell ref="A40:A41"/>
    <mergeCell ref="B40:B41"/>
    <mergeCell ref="F40:F41"/>
    <mergeCell ref="A42:A43"/>
    <mergeCell ref="A6:B6"/>
    <mergeCell ref="A7:B7"/>
    <mergeCell ref="A10:A11"/>
    <mergeCell ref="B10:B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A12:A13"/>
    <mergeCell ref="B12:B13"/>
    <mergeCell ref="F12:F13"/>
    <mergeCell ref="G12:G13"/>
    <mergeCell ref="K5:L6"/>
    <mergeCell ref="M5:M6"/>
    <mergeCell ref="N5:N6"/>
    <mergeCell ref="G20:H21"/>
    <mergeCell ref="I20:J21"/>
    <mergeCell ref="A22:B22"/>
    <mergeCell ref="N27:N28"/>
    <mergeCell ref="J25:J26"/>
    <mergeCell ref="K25:K26"/>
    <mergeCell ref="L25:L26"/>
    <mergeCell ref="M25:M26"/>
    <mergeCell ref="N25:N26"/>
    <mergeCell ref="A30:E30"/>
    <mergeCell ref="I27:I28"/>
    <mergeCell ref="J27:J28"/>
    <mergeCell ref="K27:K28"/>
    <mergeCell ref="L27:L28"/>
    <mergeCell ref="N560:N561"/>
    <mergeCell ref="A561:B561"/>
    <mergeCell ref="L552:L553"/>
    <mergeCell ref="M552:M553"/>
    <mergeCell ref="N552:N553"/>
    <mergeCell ref="A555:E555"/>
    <mergeCell ref="M27:M28"/>
    <mergeCell ref="A27:A28"/>
    <mergeCell ref="B27:B28"/>
    <mergeCell ref="F27:F28"/>
    <mergeCell ref="G27:G28"/>
    <mergeCell ref="N35:N36"/>
    <mergeCell ref="A36:B36"/>
    <mergeCell ref="A37:B37"/>
    <mergeCell ref="A35:B35"/>
    <mergeCell ref="C35:C36"/>
    <mergeCell ref="D35:D36"/>
    <mergeCell ref="G40:G41"/>
    <mergeCell ref="A562:B562"/>
    <mergeCell ref="A565:A566"/>
    <mergeCell ref="B565:B566"/>
    <mergeCell ref="F565:F566"/>
    <mergeCell ref="G565:G566"/>
    <mergeCell ref="D560:D561"/>
    <mergeCell ref="E560:E561"/>
    <mergeCell ref="G560:H561"/>
    <mergeCell ref="I560:J561"/>
    <mergeCell ref="H12:H13"/>
    <mergeCell ref="I12:I13"/>
    <mergeCell ref="J12:J13"/>
    <mergeCell ref="K12:K13"/>
    <mergeCell ref="L12:L13"/>
    <mergeCell ref="M12:M13"/>
    <mergeCell ref="N12:N13"/>
    <mergeCell ref="K20:L21"/>
    <mergeCell ref="M20:M21"/>
    <mergeCell ref="N20:N21"/>
    <mergeCell ref="A21:B21"/>
    <mergeCell ref="B552:B553"/>
    <mergeCell ref="F552:F553"/>
    <mergeCell ref="G552:G553"/>
    <mergeCell ref="H552:H553"/>
    <mergeCell ref="I552:I553"/>
    <mergeCell ref="J552:J553"/>
    <mergeCell ref="K552:K553"/>
    <mergeCell ref="A15:E15"/>
    <mergeCell ref="A20:B20"/>
    <mergeCell ref="C20:C21"/>
    <mergeCell ref="D20:D21"/>
    <mergeCell ref="E20:E21"/>
    <mergeCell ref="M567:M568"/>
    <mergeCell ref="N567:N568"/>
    <mergeCell ref="A1:N1"/>
    <mergeCell ref="I550:I551"/>
    <mergeCell ref="J550:J551"/>
    <mergeCell ref="K550:K551"/>
    <mergeCell ref="L550:L551"/>
    <mergeCell ref="M550:M551"/>
    <mergeCell ref="N550:N551"/>
    <mergeCell ref="K545:L546"/>
    <mergeCell ref="M545:M546"/>
    <mergeCell ref="N545:N546"/>
    <mergeCell ref="A546:B546"/>
    <mergeCell ref="A547:B547"/>
    <mergeCell ref="A550:A551"/>
    <mergeCell ref="B550:B551"/>
    <mergeCell ref="F550:F551"/>
    <mergeCell ref="G550:G551"/>
    <mergeCell ref="A552:A553"/>
    <mergeCell ref="A25:A26"/>
    <mergeCell ref="B25:B26"/>
    <mergeCell ref="F25:F26"/>
    <mergeCell ref="G25:G26"/>
    <mergeCell ref="H25:H26"/>
    <mergeCell ref="I25:I26"/>
    <mergeCell ref="H27:H28"/>
    <mergeCell ref="J40:J41"/>
    <mergeCell ref="K40:K41"/>
    <mergeCell ref="A52:B52"/>
    <mergeCell ref="A55:A56"/>
    <mergeCell ref="K560:L561"/>
    <mergeCell ref="M560:M561"/>
    <mergeCell ref="A570:E570"/>
    <mergeCell ref="A575:B575"/>
    <mergeCell ref="C575:C576"/>
    <mergeCell ref="D575:D576"/>
    <mergeCell ref="E575:E576"/>
    <mergeCell ref="G575:H576"/>
    <mergeCell ref="L582:L583"/>
    <mergeCell ref="M582:M583"/>
    <mergeCell ref="N582:N583"/>
    <mergeCell ref="A585:E585"/>
    <mergeCell ref="A590:B590"/>
    <mergeCell ref="C590:C591"/>
    <mergeCell ref="D590:D591"/>
    <mergeCell ref="E590:E591"/>
    <mergeCell ref="N580:N581"/>
    <mergeCell ref="N565:N566"/>
    <mergeCell ref="A567:A568"/>
    <mergeCell ref="B567:B568"/>
    <mergeCell ref="F567:F568"/>
    <mergeCell ref="G567:G568"/>
    <mergeCell ref="H567:H568"/>
    <mergeCell ref="I567:I568"/>
    <mergeCell ref="J567:J568"/>
    <mergeCell ref="K567:K568"/>
    <mergeCell ref="L567:L568"/>
    <mergeCell ref="H565:H566"/>
    <mergeCell ref="I565:I566"/>
    <mergeCell ref="J565:J566"/>
    <mergeCell ref="K565:K566"/>
    <mergeCell ref="L565:L566"/>
    <mergeCell ref="M565:M566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L597:L598"/>
    <mergeCell ref="H595:H596"/>
    <mergeCell ref="I595:I596"/>
    <mergeCell ref="J595:J596"/>
    <mergeCell ref="K595:K596"/>
    <mergeCell ref="L595:L596"/>
    <mergeCell ref="M595:M596"/>
    <mergeCell ref="G590:H591"/>
    <mergeCell ref="I590:J591"/>
    <mergeCell ref="J580:J581"/>
    <mergeCell ref="K580:K581"/>
    <mergeCell ref="L580:L581"/>
    <mergeCell ref="M580:M581"/>
    <mergeCell ref="K590:L591"/>
    <mergeCell ref="M590:M591"/>
    <mergeCell ref="N590:N591"/>
    <mergeCell ref="A591:B591"/>
    <mergeCell ref="A600:E600"/>
    <mergeCell ref="A592:B592"/>
    <mergeCell ref="A595:A596"/>
    <mergeCell ref="B595:B596"/>
    <mergeCell ref="F595:F596"/>
    <mergeCell ref="G595:G596"/>
    <mergeCell ref="M597:M598"/>
    <mergeCell ref="N597:N598"/>
    <mergeCell ref="A582:A583"/>
    <mergeCell ref="B582:B583"/>
    <mergeCell ref="F582:F583"/>
    <mergeCell ref="G582:G583"/>
    <mergeCell ref="H582:H583"/>
    <mergeCell ref="I582:I583"/>
    <mergeCell ref="J582:J583"/>
    <mergeCell ref="K582:K583"/>
    <mergeCell ref="N595:N596"/>
    <mergeCell ref="A597:A598"/>
    <mergeCell ref="B597:B598"/>
    <mergeCell ref="F597:F598"/>
    <mergeCell ref="G597:G598"/>
    <mergeCell ref="H597:H598"/>
    <mergeCell ref="I597:I598"/>
    <mergeCell ref="J597:J598"/>
    <mergeCell ref="K597:K598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9" manualBreakCount="1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422"/>
  <sheetViews>
    <sheetView showGridLines="0" tabSelected="1" view="pageBreakPreview" topLeftCell="A391" zoomScale="70" zoomScaleNormal="100" zoomScaleSheetLayoutView="70" workbookViewId="0">
      <selection activeCell="F404" sqref="F404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17"/>
      <c r="B2" s="17"/>
      <c r="C2" s="17"/>
      <c r="E2" s="17"/>
      <c r="F2" s="17"/>
      <c r="G2" s="17"/>
      <c r="H2" s="17"/>
      <c r="I2" s="17"/>
      <c r="J2" s="17"/>
      <c r="K2" s="17"/>
      <c r="L2" s="17"/>
      <c r="M2" s="17"/>
    </row>
    <row r="3" spans="1:14" ht="22.2" customHeight="1">
      <c r="A3" s="4" t="s">
        <v>1</v>
      </c>
      <c r="C3" s="1" t="s">
        <v>584</v>
      </c>
      <c r="D3" s="14"/>
      <c r="E3" s="17"/>
    </row>
    <row r="4" spans="1:14" ht="22.2" customHeight="1">
      <c r="A4" s="4" t="s">
        <v>2</v>
      </c>
    </row>
    <row r="5" spans="1:14" ht="22.2" customHeight="1">
      <c r="A5" s="41" t="s">
        <v>423</v>
      </c>
      <c r="B5" s="42"/>
      <c r="C5" s="29" t="s">
        <v>195</v>
      </c>
      <c r="D5" s="29" t="s">
        <v>0</v>
      </c>
      <c r="E5" s="29" t="s">
        <v>648</v>
      </c>
      <c r="F5" s="7" t="s">
        <v>3</v>
      </c>
      <c r="G5" s="31" t="s">
        <v>4</v>
      </c>
      <c r="H5" s="32"/>
      <c r="I5" s="31" t="s">
        <v>5</v>
      </c>
      <c r="J5" s="32"/>
      <c r="K5" s="31" t="s">
        <v>6</v>
      </c>
      <c r="L5" s="32"/>
      <c r="M5" s="35" t="s">
        <v>7</v>
      </c>
      <c r="N5" s="37" t="s">
        <v>8</v>
      </c>
    </row>
    <row r="6" spans="1:14" ht="22.2" customHeight="1">
      <c r="A6" s="39">
        <v>0.375</v>
      </c>
      <c r="B6" s="40"/>
      <c r="C6" s="30"/>
      <c r="D6" s="30"/>
      <c r="E6" s="30"/>
      <c r="F6" s="7" t="str">
        <f>C5</f>
        <v>麗林國小</v>
      </c>
      <c r="G6" s="33"/>
      <c r="H6" s="34"/>
      <c r="I6" s="33"/>
      <c r="J6" s="34"/>
      <c r="K6" s="33"/>
      <c r="L6" s="34"/>
      <c r="M6" s="36"/>
      <c r="N6" s="38"/>
    </row>
    <row r="7" spans="1:14" ht="22.2" customHeight="1">
      <c r="A7" s="24" t="s">
        <v>9</v>
      </c>
      <c r="B7" s="26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649</v>
      </c>
      <c r="D8" s="6" t="s">
        <v>0</v>
      </c>
      <c r="E8" s="8" t="s">
        <v>650</v>
      </c>
      <c r="F8" s="7" t="s">
        <v>701</v>
      </c>
      <c r="G8" s="6">
        <v>42</v>
      </c>
      <c r="H8" s="6">
        <v>12</v>
      </c>
      <c r="I8" s="6">
        <v>2</v>
      </c>
      <c r="J8" s="6">
        <v>0</v>
      </c>
      <c r="K8" s="6">
        <v>1</v>
      </c>
      <c r="L8" s="6">
        <v>0</v>
      </c>
      <c r="M8" s="6">
        <v>15</v>
      </c>
      <c r="N8" s="6">
        <v>2</v>
      </c>
    </row>
    <row r="9" spans="1:14" ht="22.2" customHeight="1">
      <c r="A9" s="6">
        <v>2</v>
      </c>
      <c r="B9" s="6" t="s">
        <v>13</v>
      </c>
      <c r="C9" s="8" t="s">
        <v>651</v>
      </c>
      <c r="D9" s="6" t="s">
        <v>0</v>
      </c>
      <c r="E9" s="8" t="s">
        <v>652</v>
      </c>
      <c r="F9" s="7" t="s">
        <v>702</v>
      </c>
      <c r="G9" s="6">
        <v>42</v>
      </c>
      <c r="H9" s="6">
        <v>14</v>
      </c>
      <c r="I9" s="6">
        <v>2</v>
      </c>
      <c r="J9" s="6">
        <v>0</v>
      </c>
      <c r="K9" s="6">
        <v>1</v>
      </c>
      <c r="L9" s="6">
        <v>0</v>
      </c>
      <c r="M9" s="6">
        <v>19</v>
      </c>
      <c r="N9" s="6">
        <v>2</v>
      </c>
    </row>
    <row r="10" spans="1:14" ht="22.2" customHeight="1">
      <c r="A10" s="27">
        <v>3</v>
      </c>
      <c r="B10" s="27" t="s">
        <v>14</v>
      </c>
      <c r="C10" s="8" t="s">
        <v>653</v>
      </c>
      <c r="D10" s="15" t="s">
        <v>0</v>
      </c>
      <c r="E10" s="8" t="s">
        <v>654</v>
      </c>
      <c r="F10" s="29" t="s">
        <v>703</v>
      </c>
      <c r="G10" s="27">
        <v>42</v>
      </c>
      <c r="H10" s="27">
        <v>22</v>
      </c>
      <c r="I10" s="27">
        <v>2</v>
      </c>
      <c r="J10" s="27">
        <v>0</v>
      </c>
      <c r="K10" s="27">
        <v>1</v>
      </c>
      <c r="L10" s="27">
        <v>0</v>
      </c>
      <c r="M10" s="27">
        <v>19</v>
      </c>
      <c r="N10" s="27">
        <v>2</v>
      </c>
    </row>
    <row r="11" spans="1:14" ht="22.2" customHeight="1">
      <c r="A11" s="28"/>
      <c r="B11" s="28"/>
      <c r="C11" s="8" t="s">
        <v>655</v>
      </c>
      <c r="D11" s="13"/>
      <c r="E11" s="8" t="s">
        <v>656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2" customHeight="1">
      <c r="A12" s="27">
        <v>4</v>
      </c>
      <c r="B12" s="27" t="s">
        <v>14</v>
      </c>
      <c r="C12" s="8" t="s">
        <v>657</v>
      </c>
      <c r="D12" s="15" t="s">
        <v>0</v>
      </c>
      <c r="E12" s="8" t="s">
        <v>658</v>
      </c>
      <c r="F12" s="29"/>
      <c r="G12" s="27"/>
      <c r="H12" s="27"/>
      <c r="I12" s="27"/>
      <c r="J12" s="27"/>
      <c r="K12" s="27"/>
      <c r="L12" s="27"/>
      <c r="M12" s="27"/>
      <c r="N12" s="27"/>
    </row>
    <row r="13" spans="1:14" ht="22.2" customHeight="1">
      <c r="A13" s="28"/>
      <c r="B13" s="28"/>
      <c r="C13" s="8" t="s">
        <v>659</v>
      </c>
      <c r="D13" s="13"/>
      <c r="E13" s="8" t="s">
        <v>660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2" customHeight="1">
      <c r="A14" s="6">
        <v>5</v>
      </c>
      <c r="B14" s="6" t="s">
        <v>13</v>
      </c>
      <c r="C14" s="8" t="s">
        <v>661</v>
      </c>
      <c r="D14" s="6" t="s">
        <v>0</v>
      </c>
      <c r="E14" s="8" t="s">
        <v>662</v>
      </c>
      <c r="F14" s="7"/>
      <c r="G14" s="6"/>
      <c r="H14" s="6"/>
      <c r="I14" s="6"/>
      <c r="J14" s="6"/>
      <c r="K14" s="6"/>
      <c r="L14" s="6"/>
      <c r="M14" s="6"/>
      <c r="N14" s="6"/>
    </row>
    <row r="15" spans="1:14" ht="22.2" customHeight="1">
      <c r="A15" s="24" t="s">
        <v>15</v>
      </c>
      <c r="B15" s="25"/>
      <c r="C15" s="25"/>
      <c r="D15" s="25"/>
      <c r="E15" s="26"/>
      <c r="F15" s="7" t="s">
        <v>16</v>
      </c>
      <c r="G15" s="6">
        <f t="shared" ref="G15:N15" si="0">SUM(G8:G14)</f>
        <v>126</v>
      </c>
      <c r="H15" s="6">
        <f t="shared" si="0"/>
        <v>48</v>
      </c>
      <c r="I15" s="6">
        <f t="shared" si="0"/>
        <v>6</v>
      </c>
      <c r="J15" s="6">
        <f t="shared" si="0"/>
        <v>0</v>
      </c>
      <c r="K15" s="6">
        <f t="shared" si="0"/>
        <v>3</v>
      </c>
      <c r="L15" s="6">
        <f t="shared" si="0"/>
        <v>0</v>
      </c>
      <c r="M15" s="6">
        <f t="shared" si="0"/>
        <v>53</v>
      </c>
      <c r="N15" s="6">
        <f t="shared" si="0"/>
        <v>6</v>
      </c>
    </row>
    <row r="18" spans="1:14" ht="22.2" customHeight="1">
      <c r="A18" s="4" t="s">
        <v>17</v>
      </c>
      <c r="C18" s="1" t="s">
        <v>631</v>
      </c>
      <c r="E18" s="17"/>
    </row>
    <row r="19" spans="1:14" ht="22.2" customHeight="1">
      <c r="A19" s="4" t="s">
        <v>2</v>
      </c>
    </row>
    <row r="20" spans="1:14" ht="22.2" customHeight="1">
      <c r="A20" s="41" t="s">
        <v>423</v>
      </c>
      <c r="B20" s="42"/>
      <c r="C20" s="29" t="s">
        <v>632</v>
      </c>
      <c r="D20" s="29" t="s">
        <v>0</v>
      </c>
      <c r="E20" s="29" t="s">
        <v>633</v>
      </c>
      <c r="F20" s="7" t="s">
        <v>3</v>
      </c>
      <c r="G20" s="31" t="s">
        <v>4</v>
      </c>
      <c r="H20" s="32"/>
      <c r="I20" s="31" t="s">
        <v>5</v>
      </c>
      <c r="J20" s="32"/>
      <c r="K20" s="31" t="s">
        <v>6</v>
      </c>
      <c r="L20" s="32"/>
      <c r="M20" s="35" t="s">
        <v>7</v>
      </c>
      <c r="N20" s="37" t="s">
        <v>8</v>
      </c>
    </row>
    <row r="21" spans="1:14" ht="22.2" customHeight="1">
      <c r="A21" s="39">
        <v>0.375</v>
      </c>
      <c r="B21" s="40"/>
      <c r="C21" s="30"/>
      <c r="D21" s="30"/>
      <c r="E21" s="30"/>
      <c r="F21" s="7" t="str">
        <f>C20</f>
        <v>屏東仁愛國小</v>
      </c>
      <c r="G21" s="33"/>
      <c r="H21" s="34"/>
      <c r="I21" s="33"/>
      <c r="J21" s="34"/>
      <c r="K21" s="33"/>
      <c r="L21" s="34"/>
      <c r="M21" s="36"/>
      <c r="N21" s="38"/>
    </row>
    <row r="22" spans="1:14" ht="22.2" customHeight="1">
      <c r="A22" s="24" t="s">
        <v>9</v>
      </c>
      <c r="B22" s="26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634</v>
      </c>
      <c r="D23" s="6" t="s">
        <v>0</v>
      </c>
      <c r="E23" s="8" t="s">
        <v>635</v>
      </c>
      <c r="F23" s="7" t="s">
        <v>738</v>
      </c>
      <c r="G23" s="6">
        <v>42</v>
      </c>
      <c r="H23" s="6">
        <v>12</v>
      </c>
      <c r="I23" s="6">
        <v>2</v>
      </c>
      <c r="J23" s="6">
        <v>0</v>
      </c>
      <c r="K23" s="6">
        <v>1</v>
      </c>
      <c r="L23" s="6">
        <v>0</v>
      </c>
      <c r="M23" s="6">
        <v>17</v>
      </c>
      <c r="N23" s="6">
        <v>1</v>
      </c>
    </row>
    <row r="24" spans="1:14" ht="22.2" customHeight="1">
      <c r="A24" s="6">
        <v>2</v>
      </c>
      <c r="B24" s="6" t="s">
        <v>13</v>
      </c>
      <c r="C24" s="8" t="s">
        <v>636</v>
      </c>
      <c r="D24" s="6" t="s">
        <v>0</v>
      </c>
      <c r="E24" s="8" t="s">
        <v>637</v>
      </c>
      <c r="F24" s="7" t="s">
        <v>739</v>
      </c>
      <c r="G24" s="6">
        <v>42</v>
      </c>
      <c r="H24" s="6">
        <v>26</v>
      </c>
      <c r="I24" s="6">
        <v>2</v>
      </c>
      <c r="J24" s="6">
        <v>0</v>
      </c>
      <c r="K24" s="6">
        <v>1</v>
      </c>
      <c r="L24" s="6">
        <v>0</v>
      </c>
      <c r="M24" s="6">
        <v>27</v>
      </c>
      <c r="N24" s="6">
        <v>2</v>
      </c>
    </row>
    <row r="25" spans="1:14" ht="22.2" customHeight="1">
      <c r="A25" s="27">
        <v>3</v>
      </c>
      <c r="B25" s="27" t="s">
        <v>14</v>
      </c>
      <c r="C25" s="8" t="s">
        <v>638</v>
      </c>
      <c r="D25" s="15" t="s">
        <v>0</v>
      </c>
      <c r="E25" s="8" t="s">
        <v>639</v>
      </c>
      <c r="F25" s="29" t="s">
        <v>740</v>
      </c>
      <c r="G25" s="27">
        <v>19</v>
      </c>
      <c r="H25" s="27">
        <v>42</v>
      </c>
      <c r="I25" s="27">
        <v>0</v>
      </c>
      <c r="J25" s="27">
        <v>2</v>
      </c>
      <c r="K25" s="27">
        <v>0</v>
      </c>
      <c r="L25" s="27">
        <v>1</v>
      </c>
      <c r="M25" s="27">
        <v>20</v>
      </c>
      <c r="N25" s="27">
        <v>3</v>
      </c>
    </row>
    <row r="26" spans="1:14" ht="22.2" customHeight="1">
      <c r="A26" s="28"/>
      <c r="B26" s="28"/>
      <c r="C26" s="8" t="s">
        <v>640</v>
      </c>
      <c r="D26" s="16"/>
      <c r="E26" s="8" t="s">
        <v>641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2" customHeight="1">
      <c r="A27" s="27">
        <v>4</v>
      </c>
      <c r="B27" s="27" t="s">
        <v>14</v>
      </c>
      <c r="C27" s="8" t="s">
        <v>642</v>
      </c>
      <c r="D27" s="15" t="s">
        <v>0</v>
      </c>
      <c r="E27" s="8" t="s">
        <v>643</v>
      </c>
      <c r="F27" s="29" t="s">
        <v>741</v>
      </c>
      <c r="G27" s="27">
        <v>10</v>
      </c>
      <c r="H27" s="27">
        <v>42</v>
      </c>
      <c r="I27" s="27">
        <v>0</v>
      </c>
      <c r="J27" s="27">
        <v>2</v>
      </c>
      <c r="K27" s="27">
        <v>0</v>
      </c>
      <c r="L27" s="27">
        <v>1</v>
      </c>
      <c r="M27" s="27">
        <v>19</v>
      </c>
      <c r="N27" s="27">
        <v>1</v>
      </c>
    </row>
    <row r="28" spans="1:14" ht="22.2" customHeight="1">
      <c r="A28" s="28"/>
      <c r="B28" s="28"/>
      <c r="C28" s="8" t="s">
        <v>644</v>
      </c>
      <c r="D28" s="16"/>
      <c r="E28" s="8" t="s">
        <v>645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2" customHeight="1">
      <c r="A29" s="6">
        <v>5</v>
      </c>
      <c r="B29" s="6" t="s">
        <v>13</v>
      </c>
      <c r="C29" s="8" t="s">
        <v>646</v>
      </c>
      <c r="D29" s="6" t="s">
        <v>0</v>
      </c>
      <c r="E29" s="8" t="s">
        <v>647</v>
      </c>
      <c r="F29" s="7" t="s">
        <v>742</v>
      </c>
      <c r="G29" s="6">
        <v>42</v>
      </c>
      <c r="H29" s="6">
        <v>27</v>
      </c>
      <c r="I29" s="6">
        <v>2</v>
      </c>
      <c r="J29" s="6">
        <v>0</v>
      </c>
      <c r="K29" s="6">
        <v>1</v>
      </c>
      <c r="L29" s="6">
        <v>0</v>
      </c>
      <c r="M29" s="6">
        <v>20</v>
      </c>
      <c r="N29" s="6">
        <v>3</v>
      </c>
    </row>
    <row r="30" spans="1:14" ht="22.2" customHeight="1">
      <c r="A30" s="24" t="s">
        <v>15</v>
      </c>
      <c r="B30" s="25"/>
      <c r="C30" s="25"/>
      <c r="D30" s="25"/>
      <c r="E30" s="26"/>
      <c r="F30" s="7" t="s">
        <v>16</v>
      </c>
      <c r="G30" s="6">
        <f t="shared" ref="G30:N30" si="1">SUM(G23:G29)</f>
        <v>155</v>
      </c>
      <c r="H30" s="6">
        <f t="shared" si="1"/>
        <v>149</v>
      </c>
      <c r="I30" s="6">
        <f t="shared" si="1"/>
        <v>6</v>
      </c>
      <c r="J30" s="6">
        <f t="shared" si="1"/>
        <v>4</v>
      </c>
      <c r="K30" s="6">
        <f t="shared" si="1"/>
        <v>3</v>
      </c>
      <c r="L30" s="6">
        <f t="shared" si="1"/>
        <v>2</v>
      </c>
      <c r="M30" s="6">
        <f t="shared" si="1"/>
        <v>103</v>
      </c>
      <c r="N30" s="6">
        <f t="shared" si="1"/>
        <v>10</v>
      </c>
    </row>
    <row r="32" spans="1:14" ht="22.2" customHeight="1">
      <c r="A32" s="17" t="s">
        <v>15</v>
      </c>
      <c r="B32" s="17"/>
      <c r="C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4" ht="22.2" customHeight="1">
      <c r="A33" s="4" t="s">
        <v>1</v>
      </c>
      <c r="C33" s="1" t="s">
        <v>614</v>
      </c>
      <c r="D33" s="14"/>
      <c r="E33" s="17"/>
    </row>
    <row r="34" spans="1:14" ht="22.2" customHeight="1">
      <c r="A34" s="4" t="s">
        <v>2</v>
      </c>
    </row>
    <row r="35" spans="1:14" ht="22.2" customHeight="1">
      <c r="A35" s="41" t="s">
        <v>423</v>
      </c>
      <c r="B35" s="42"/>
      <c r="C35" s="29" t="s">
        <v>615</v>
      </c>
      <c r="D35" s="29" t="s">
        <v>0</v>
      </c>
      <c r="E35" s="29" t="s">
        <v>616</v>
      </c>
      <c r="F35" s="7" t="s">
        <v>3</v>
      </c>
      <c r="G35" s="31" t="s">
        <v>4</v>
      </c>
      <c r="H35" s="32"/>
      <c r="I35" s="31" t="s">
        <v>5</v>
      </c>
      <c r="J35" s="32"/>
      <c r="K35" s="31" t="s">
        <v>6</v>
      </c>
      <c r="L35" s="32"/>
      <c r="M35" s="35" t="s">
        <v>7</v>
      </c>
      <c r="N35" s="37" t="s">
        <v>8</v>
      </c>
    </row>
    <row r="36" spans="1:14" ht="22.2" customHeight="1">
      <c r="A36" s="39">
        <v>0.375</v>
      </c>
      <c r="B36" s="40"/>
      <c r="C36" s="30"/>
      <c r="D36" s="30"/>
      <c r="E36" s="30"/>
      <c r="F36" s="7" t="str">
        <f>C35</f>
        <v>高市新光</v>
      </c>
      <c r="G36" s="33"/>
      <c r="H36" s="34"/>
      <c r="I36" s="33"/>
      <c r="J36" s="34"/>
      <c r="K36" s="33"/>
      <c r="L36" s="34"/>
      <c r="M36" s="36"/>
      <c r="N36" s="38"/>
    </row>
    <row r="37" spans="1:14" ht="22.2" customHeight="1">
      <c r="A37" s="24" t="s">
        <v>9</v>
      </c>
      <c r="B37" s="26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617</v>
      </c>
      <c r="D38" s="6" t="s">
        <v>0</v>
      </c>
      <c r="E38" s="8" t="s">
        <v>618</v>
      </c>
      <c r="F38" s="7" t="s">
        <v>743</v>
      </c>
      <c r="G38" s="6">
        <v>56</v>
      </c>
      <c r="H38" s="6">
        <v>46</v>
      </c>
      <c r="I38" s="6">
        <v>2</v>
      </c>
      <c r="J38" s="6">
        <v>1</v>
      </c>
      <c r="K38" s="6">
        <v>1</v>
      </c>
      <c r="L38" s="6">
        <v>0</v>
      </c>
      <c r="M38" s="6">
        <v>41</v>
      </c>
      <c r="N38" s="6">
        <v>4</v>
      </c>
    </row>
    <row r="39" spans="1:14" ht="22.2" customHeight="1">
      <c r="A39" s="6">
        <v>2</v>
      </c>
      <c r="B39" s="6" t="s">
        <v>13</v>
      </c>
      <c r="C39" s="8" t="s">
        <v>619</v>
      </c>
      <c r="D39" s="6" t="s">
        <v>0</v>
      </c>
      <c r="E39" s="8" t="s">
        <v>620</v>
      </c>
      <c r="F39" s="7" t="s">
        <v>744</v>
      </c>
      <c r="G39" s="6">
        <v>10</v>
      </c>
      <c r="H39" s="6">
        <v>42</v>
      </c>
      <c r="I39" s="6">
        <v>0</v>
      </c>
      <c r="J39" s="6">
        <v>2</v>
      </c>
      <c r="K39" s="6">
        <v>0</v>
      </c>
      <c r="L39" s="6">
        <v>1</v>
      </c>
      <c r="M39" s="6">
        <v>13</v>
      </c>
      <c r="N39" s="6">
        <v>2</v>
      </c>
    </row>
    <row r="40" spans="1:14" ht="22.2" customHeight="1">
      <c r="A40" s="27">
        <v>3</v>
      </c>
      <c r="B40" s="27" t="s">
        <v>14</v>
      </c>
      <c r="C40" s="8" t="s">
        <v>621</v>
      </c>
      <c r="D40" s="15" t="s">
        <v>0</v>
      </c>
      <c r="E40" s="8" t="s">
        <v>622</v>
      </c>
      <c r="F40" s="29" t="s">
        <v>745</v>
      </c>
      <c r="G40" s="27">
        <v>42</v>
      </c>
      <c r="H40" s="27">
        <v>10</v>
      </c>
      <c r="I40" s="27">
        <v>2</v>
      </c>
      <c r="J40" s="27">
        <v>0</v>
      </c>
      <c r="K40" s="27">
        <v>1</v>
      </c>
      <c r="L40" s="27">
        <v>0</v>
      </c>
      <c r="M40" s="27">
        <v>16</v>
      </c>
      <c r="N40" s="27">
        <v>1</v>
      </c>
    </row>
    <row r="41" spans="1:14" ht="22.2" customHeight="1">
      <c r="A41" s="28"/>
      <c r="B41" s="28"/>
      <c r="C41" s="8" t="s">
        <v>623</v>
      </c>
      <c r="D41" s="13"/>
      <c r="E41" s="8" t="s">
        <v>624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2" customHeight="1">
      <c r="A42" s="27">
        <v>4</v>
      </c>
      <c r="B42" s="27" t="s">
        <v>14</v>
      </c>
      <c r="C42" s="8" t="s">
        <v>625</v>
      </c>
      <c r="D42" s="15" t="s">
        <v>0</v>
      </c>
      <c r="E42" s="8" t="s">
        <v>626</v>
      </c>
      <c r="F42" s="29" t="s">
        <v>746</v>
      </c>
      <c r="G42" s="27">
        <v>42</v>
      </c>
      <c r="H42" s="27">
        <v>22</v>
      </c>
      <c r="I42" s="27">
        <v>2</v>
      </c>
      <c r="J42" s="27">
        <v>0</v>
      </c>
      <c r="K42" s="27">
        <v>1</v>
      </c>
      <c r="L42" s="27">
        <v>0</v>
      </c>
      <c r="M42" s="27">
        <v>21</v>
      </c>
      <c r="N42" s="27">
        <v>2</v>
      </c>
    </row>
    <row r="43" spans="1:14" ht="22.2" customHeight="1">
      <c r="A43" s="28"/>
      <c r="B43" s="28"/>
      <c r="C43" s="8" t="s">
        <v>627</v>
      </c>
      <c r="D43" s="13"/>
      <c r="E43" s="8" t="s">
        <v>628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2" customHeight="1">
      <c r="A44" s="6">
        <v>5</v>
      </c>
      <c r="B44" s="6" t="s">
        <v>13</v>
      </c>
      <c r="C44" s="8" t="s">
        <v>629</v>
      </c>
      <c r="D44" s="6" t="s">
        <v>0</v>
      </c>
      <c r="E44" s="8" t="s">
        <v>630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24" t="s">
        <v>15</v>
      </c>
      <c r="B45" s="25"/>
      <c r="C45" s="25"/>
      <c r="D45" s="25"/>
      <c r="E45" s="26"/>
      <c r="F45" s="7" t="s">
        <v>16</v>
      </c>
      <c r="G45" s="6">
        <f t="shared" ref="G45:N45" si="2">SUM(G38:G44)</f>
        <v>150</v>
      </c>
      <c r="H45" s="6">
        <f t="shared" si="2"/>
        <v>120</v>
      </c>
      <c r="I45" s="6">
        <f t="shared" si="2"/>
        <v>6</v>
      </c>
      <c r="J45" s="6">
        <f t="shared" si="2"/>
        <v>3</v>
      </c>
      <c r="K45" s="6">
        <f t="shared" si="2"/>
        <v>3</v>
      </c>
      <c r="L45" s="6">
        <f t="shared" si="2"/>
        <v>1</v>
      </c>
      <c r="M45" s="6">
        <f t="shared" si="2"/>
        <v>91</v>
      </c>
      <c r="N45" s="6">
        <f t="shared" si="2"/>
        <v>9</v>
      </c>
    </row>
    <row r="48" spans="1:14" ht="22.2" customHeight="1">
      <c r="A48" s="4" t="s">
        <v>17</v>
      </c>
      <c r="C48" s="1" t="s">
        <v>600</v>
      </c>
      <c r="E48" s="17"/>
    </row>
    <row r="49" spans="1:14" ht="22.2" customHeight="1">
      <c r="A49" s="4" t="s">
        <v>2</v>
      </c>
    </row>
    <row r="50" spans="1:14" ht="22.2" customHeight="1">
      <c r="A50" s="41" t="s">
        <v>423</v>
      </c>
      <c r="B50" s="42"/>
      <c r="C50" s="29" t="s">
        <v>108</v>
      </c>
      <c r="D50" s="29" t="s">
        <v>0</v>
      </c>
      <c r="E50" s="29" t="s">
        <v>359</v>
      </c>
      <c r="F50" s="7" t="s">
        <v>3</v>
      </c>
      <c r="G50" s="31" t="s">
        <v>4</v>
      </c>
      <c r="H50" s="32"/>
      <c r="I50" s="31" t="s">
        <v>5</v>
      </c>
      <c r="J50" s="32"/>
      <c r="K50" s="31" t="s">
        <v>6</v>
      </c>
      <c r="L50" s="32"/>
      <c r="M50" s="35" t="s">
        <v>7</v>
      </c>
      <c r="N50" s="37" t="s">
        <v>8</v>
      </c>
    </row>
    <row r="51" spans="1:14" ht="22.2" customHeight="1">
      <c r="A51" s="39">
        <v>0.375</v>
      </c>
      <c r="B51" s="40"/>
      <c r="C51" s="30"/>
      <c r="D51" s="30"/>
      <c r="E51" s="30"/>
      <c r="F51" s="7" t="str">
        <f>C50</f>
        <v>台中市南屯國小</v>
      </c>
      <c r="G51" s="33"/>
      <c r="H51" s="34"/>
      <c r="I51" s="33"/>
      <c r="J51" s="34"/>
      <c r="K51" s="33"/>
      <c r="L51" s="34"/>
      <c r="M51" s="36"/>
      <c r="N51" s="38"/>
    </row>
    <row r="52" spans="1:14" ht="22.2" customHeight="1">
      <c r="A52" s="24" t="s">
        <v>9</v>
      </c>
      <c r="B52" s="26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601</v>
      </c>
      <c r="D53" s="6" t="s">
        <v>0</v>
      </c>
      <c r="E53" s="8" t="s">
        <v>602</v>
      </c>
      <c r="F53" s="7" t="s">
        <v>747</v>
      </c>
      <c r="G53" s="6">
        <v>62</v>
      </c>
      <c r="H53" s="6">
        <v>57</v>
      </c>
      <c r="I53" s="6">
        <v>2</v>
      </c>
      <c r="J53" s="6">
        <v>1</v>
      </c>
      <c r="K53" s="6">
        <v>1</v>
      </c>
      <c r="L53" s="6">
        <v>0</v>
      </c>
      <c r="M53" s="6">
        <v>39</v>
      </c>
      <c r="N53" s="6">
        <v>6</v>
      </c>
    </row>
    <row r="54" spans="1:14" ht="22.2" customHeight="1">
      <c r="A54" s="6">
        <v>2</v>
      </c>
      <c r="B54" s="6" t="s">
        <v>13</v>
      </c>
      <c r="C54" s="8" t="s">
        <v>603</v>
      </c>
      <c r="D54" s="6" t="s">
        <v>0</v>
      </c>
      <c r="E54" s="8" t="s">
        <v>604</v>
      </c>
      <c r="F54" s="7" t="s">
        <v>748</v>
      </c>
      <c r="G54" s="6">
        <v>42</v>
      </c>
      <c r="H54" s="6">
        <v>25</v>
      </c>
      <c r="I54" s="6">
        <v>2</v>
      </c>
      <c r="J54" s="6">
        <v>0</v>
      </c>
      <c r="K54" s="6">
        <v>1</v>
      </c>
      <c r="L54" s="6">
        <v>0</v>
      </c>
      <c r="M54" s="6">
        <v>27</v>
      </c>
      <c r="N54" s="6">
        <v>4</v>
      </c>
    </row>
    <row r="55" spans="1:14" ht="22.2" customHeight="1">
      <c r="A55" s="27">
        <v>3</v>
      </c>
      <c r="B55" s="27" t="s">
        <v>14</v>
      </c>
      <c r="C55" s="8" t="s">
        <v>605</v>
      </c>
      <c r="D55" s="15" t="s">
        <v>0</v>
      </c>
      <c r="E55" s="8" t="s">
        <v>606</v>
      </c>
      <c r="F55" s="29" t="s">
        <v>749</v>
      </c>
      <c r="G55" s="27">
        <v>43</v>
      </c>
      <c r="H55" s="27">
        <v>31</v>
      </c>
      <c r="I55" s="27">
        <v>2</v>
      </c>
      <c r="J55" s="27">
        <v>0</v>
      </c>
      <c r="K55" s="27">
        <v>1</v>
      </c>
      <c r="L55" s="27">
        <v>0</v>
      </c>
      <c r="M55" s="27">
        <v>30</v>
      </c>
      <c r="N55" s="27">
        <v>5</v>
      </c>
    </row>
    <row r="56" spans="1:14" ht="22.2" customHeight="1">
      <c r="A56" s="28"/>
      <c r="B56" s="28"/>
      <c r="C56" s="8" t="s">
        <v>607</v>
      </c>
      <c r="D56" s="16"/>
      <c r="E56" s="8" t="s">
        <v>608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2" customHeight="1">
      <c r="A57" s="27">
        <v>4</v>
      </c>
      <c r="B57" s="27" t="s">
        <v>14</v>
      </c>
      <c r="C57" s="8" t="s">
        <v>609</v>
      </c>
      <c r="D57" s="15" t="s">
        <v>0</v>
      </c>
      <c r="E57" s="8" t="s">
        <v>610</v>
      </c>
      <c r="F57" s="29"/>
      <c r="G57" s="27"/>
      <c r="H57" s="27"/>
      <c r="I57" s="27"/>
      <c r="J57" s="27"/>
      <c r="K57" s="27"/>
      <c r="L57" s="27"/>
      <c r="M57" s="27"/>
      <c r="N57" s="27"/>
    </row>
    <row r="58" spans="1:14" ht="22.2" customHeight="1">
      <c r="A58" s="28"/>
      <c r="B58" s="28"/>
      <c r="C58" s="8" t="s">
        <v>611</v>
      </c>
      <c r="D58" s="16"/>
      <c r="E58" s="8" t="s">
        <v>612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2" customHeight="1">
      <c r="A59" s="6">
        <v>5</v>
      </c>
      <c r="B59" s="6" t="s">
        <v>13</v>
      </c>
      <c r="C59" s="8" t="s">
        <v>613</v>
      </c>
      <c r="D59" s="6" t="s">
        <v>0</v>
      </c>
      <c r="E59" s="21" t="s">
        <v>52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24" t="s">
        <v>15</v>
      </c>
      <c r="B60" s="25"/>
      <c r="C60" s="25"/>
      <c r="D60" s="25"/>
      <c r="E60" s="26"/>
      <c r="F60" s="7" t="s">
        <v>16</v>
      </c>
      <c r="G60" s="6">
        <f t="shared" ref="G60:N60" si="3">SUM(G53:G59)</f>
        <v>147</v>
      </c>
      <c r="H60" s="6">
        <f t="shared" si="3"/>
        <v>113</v>
      </c>
      <c r="I60" s="6">
        <f t="shared" si="3"/>
        <v>6</v>
      </c>
      <c r="J60" s="6">
        <f t="shared" si="3"/>
        <v>1</v>
      </c>
      <c r="K60" s="6">
        <f t="shared" si="3"/>
        <v>3</v>
      </c>
      <c r="L60" s="6">
        <f t="shared" si="3"/>
        <v>0</v>
      </c>
      <c r="M60" s="6">
        <f t="shared" si="3"/>
        <v>96</v>
      </c>
      <c r="N60" s="6">
        <f t="shared" si="3"/>
        <v>15</v>
      </c>
    </row>
    <row r="62" spans="1:14" ht="22.2" customHeight="1">
      <c r="A62" s="17" t="s">
        <v>15</v>
      </c>
      <c r="B62" s="17"/>
      <c r="C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4" ht="22.2" customHeight="1">
      <c r="A63" s="4" t="s">
        <v>1</v>
      </c>
      <c r="C63" s="1" t="s">
        <v>585</v>
      </c>
      <c r="D63" s="14"/>
      <c r="E63" s="17"/>
    </row>
    <row r="64" spans="1:14" ht="22.2" customHeight="1">
      <c r="A64" s="4" t="s">
        <v>2</v>
      </c>
    </row>
    <row r="65" spans="1:14" ht="22.2" customHeight="1">
      <c r="A65" s="41" t="s">
        <v>423</v>
      </c>
      <c r="B65" s="42"/>
      <c r="C65" s="29" t="s">
        <v>509</v>
      </c>
      <c r="D65" s="29" t="s">
        <v>0</v>
      </c>
      <c r="E65" s="29" t="s">
        <v>297</v>
      </c>
      <c r="F65" s="7" t="s">
        <v>3</v>
      </c>
      <c r="G65" s="31" t="s">
        <v>4</v>
      </c>
      <c r="H65" s="32"/>
      <c r="I65" s="31" t="s">
        <v>5</v>
      </c>
      <c r="J65" s="32"/>
      <c r="K65" s="31" t="s">
        <v>6</v>
      </c>
      <c r="L65" s="32"/>
      <c r="M65" s="35" t="s">
        <v>7</v>
      </c>
      <c r="N65" s="37" t="s">
        <v>8</v>
      </c>
    </row>
    <row r="66" spans="1:14" ht="22.2" customHeight="1">
      <c r="A66" s="39">
        <v>0.375</v>
      </c>
      <c r="B66" s="40"/>
      <c r="C66" s="30"/>
      <c r="D66" s="30"/>
      <c r="E66" s="30"/>
      <c r="F66" s="7" t="str">
        <f>E65</f>
        <v>新北秀山</v>
      </c>
      <c r="G66" s="33"/>
      <c r="H66" s="34"/>
      <c r="I66" s="33"/>
      <c r="J66" s="34"/>
      <c r="K66" s="33"/>
      <c r="L66" s="34"/>
      <c r="M66" s="36"/>
      <c r="N66" s="38"/>
    </row>
    <row r="67" spans="1:14" ht="22.2" customHeight="1">
      <c r="A67" s="24" t="s">
        <v>9</v>
      </c>
      <c r="B67" s="26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586</v>
      </c>
      <c r="D68" s="6" t="s">
        <v>0</v>
      </c>
      <c r="E68" s="8" t="s">
        <v>587</v>
      </c>
      <c r="F68" s="7" t="s">
        <v>704</v>
      </c>
      <c r="G68" s="6">
        <v>15</v>
      </c>
      <c r="H68" s="6">
        <v>42</v>
      </c>
      <c r="I68" s="6">
        <v>0</v>
      </c>
      <c r="J68" s="6">
        <v>2</v>
      </c>
      <c r="K68" s="6">
        <v>0</v>
      </c>
      <c r="L68" s="6">
        <v>1</v>
      </c>
      <c r="M68" s="6">
        <v>18</v>
      </c>
      <c r="N68" s="6">
        <v>3</v>
      </c>
    </row>
    <row r="69" spans="1:14" ht="22.2" customHeight="1">
      <c r="A69" s="6">
        <v>2</v>
      </c>
      <c r="B69" s="6" t="s">
        <v>13</v>
      </c>
      <c r="C69" s="8" t="s">
        <v>588</v>
      </c>
      <c r="D69" s="6" t="s">
        <v>0</v>
      </c>
      <c r="E69" s="8" t="s">
        <v>589</v>
      </c>
      <c r="F69" s="7" t="s">
        <v>705</v>
      </c>
      <c r="G69" s="6">
        <v>26</v>
      </c>
      <c r="H69" s="6">
        <v>42</v>
      </c>
      <c r="I69" s="6">
        <v>0</v>
      </c>
      <c r="J69" s="6">
        <v>2</v>
      </c>
      <c r="K69" s="6">
        <v>0</v>
      </c>
      <c r="L69" s="6">
        <v>1</v>
      </c>
      <c r="M69" s="6">
        <v>16</v>
      </c>
      <c r="N69" s="6">
        <v>1</v>
      </c>
    </row>
    <row r="70" spans="1:14" ht="22.2" customHeight="1">
      <c r="A70" s="27">
        <v>3</v>
      </c>
      <c r="B70" s="27" t="s">
        <v>14</v>
      </c>
      <c r="C70" s="8" t="s">
        <v>590</v>
      </c>
      <c r="D70" s="15" t="s">
        <v>0</v>
      </c>
      <c r="E70" s="8" t="s">
        <v>591</v>
      </c>
      <c r="F70" s="29" t="s">
        <v>706</v>
      </c>
      <c r="G70" s="27">
        <v>16</v>
      </c>
      <c r="H70" s="27">
        <v>42</v>
      </c>
      <c r="I70" s="27">
        <v>0</v>
      </c>
      <c r="J70" s="27">
        <v>2</v>
      </c>
      <c r="K70" s="27">
        <v>0</v>
      </c>
      <c r="L70" s="27">
        <v>1</v>
      </c>
      <c r="M70" s="27">
        <v>18</v>
      </c>
      <c r="N70" s="27">
        <v>1</v>
      </c>
    </row>
    <row r="71" spans="1:14" ht="22.2" customHeight="1">
      <c r="A71" s="28"/>
      <c r="B71" s="28"/>
      <c r="C71" s="8" t="s">
        <v>592</v>
      </c>
      <c r="D71" s="13"/>
      <c r="E71" s="8" t="s">
        <v>593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2" customHeight="1">
      <c r="A72" s="27">
        <v>4</v>
      </c>
      <c r="B72" s="27" t="s">
        <v>14</v>
      </c>
      <c r="C72" s="8" t="s">
        <v>594</v>
      </c>
      <c r="D72" s="15" t="s">
        <v>0</v>
      </c>
      <c r="E72" s="8" t="s">
        <v>595</v>
      </c>
      <c r="F72" s="29"/>
      <c r="G72" s="27"/>
      <c r="H72" s="27"/>
      <c r="I72" s="27"/>
      <c r="J72" s="27"/>
      <c r="K72" s="27"/>
      <c r="L72" s="27"/>
      <c r="M72" s="27"/>
      <c r="N72" s="27"/>
    </row>
    <row r="73" spans="1:14" ht="22.2" customHeight="1">
      <c r="A73" s="28"/>
      <c r="B73" s="28"/>
      <c r="C73" s="8" t="s">
        <v>596</v>
      </c>
      <c r="D73" s="13"/>
      <c r="E73" s="8" t="s">
        <v>597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2" customHeight="1">
      <c r="A74" s="6">
        <v>5</v>
      </c>
      <c r="B74" s="6" t="s">
        <v>13</v>
      </c>
      <c r="C74" s="8" t="s">
        <v>598</v>
      </c>
      <c r="D74" s="6" t="s">
        <v>0</v>
      </c>
      <c r="E74" s="8" t="s">
        <v>599</v>
      </c>
      <c r="F74" s="7"/>
      <c r="G74" s="6"/>
      <c r="H74" s="6"/>
      <c r="I74" s="6"/>
      <c r="J74" s="6"/>
      <c r="K74" s="6"/>
      <c r="L74" s="6"/>
      <c r="M74" s="6"/>
      <c r="N74" s="6"/>
    </row>
    <row r="75" spans="1:14" ht="22.2" customHeight="1">
      <c r="A75" s="24" t="s">
        <v>15</v>
      </c>
      <c r="B75" s="25"/>
      <c r="C75" s="25"/>
      <c r="D75" s="25"/>
      <c r="E75" s="26"/>
      <c r="F75" s="7" t="s">
        <v>16</v>
      </c>
      <c r="G75" s="6">
        <f t="shared" ref="G75:N75" si="4">SUM(G68:G74)</f>
        <v>57</v>
      </c>
      <c r="H75" s="6">
        <f t="shared" si="4"/>
        <v>126</v>
      </c>
      <c r="I75" s="6">
        <f t="shared" si="4"/>
        <v>0</v>
      </c>
      <c r="J75" s="6">
        <f t="shared" si="4"/>
        <v>6</v>
      </c>
      <c r="K75" s="6">
        <f t="shared" si="4"/>
        <v>0</v>
      </c>
      <c r="L75" s="6">
        <f t="shared" si="4"/>
        <v>3</v>
      </c>
      <c r="M75" s="6">
        <f t="shared" si="4"/>
        <v>52</v>
      </c>
      <c r="N75" s="6">
        <f t="shared" si="4"/>
        <v>5</v>
      </c>
    </row>
    <row r="78" spans="1:14" ht="22.2" customHeight="1">
      <c r="A78" s="4" t="s">
        <v>17</v>
      </c>
      <c r="C78" s="1" t="s">
        <v>763</v>
      </c>
      <c r="E78" s="17"/>
    </row>
    <row r="79" spans="1:14" ht="22.2" customHeight="1">
      <c r="A79" s="4" t="s">
        <v>2</v>
      </c>
    </row>
    <row r="80" spans="1:14" ht="22.2" customHeight="1">
      <c r="A80" s="41" t="s">
        <v>423</v>
      </c>
      <c r="B80" s="42"/>
      <c r="C80" s="29" t="s">
        <v>648</v>
      </c>
      <c r="D80" s="29" t="s">
        <v>0</v>
      </c>
      <c r="E80" s="29" t="s">
        <v>764</v>
      </c>
      <c r="F80" s="7" t="s">
        <v>3</v>
      </c>
      <c r="G80" s="31" t="s">
        <v>4</v>
      </c>
      <c r="H80" s="32"/>
      <c r="I80" s="31" t="s">
        <v>5</v>
      </c>
      <c r="J80" s="32"/>
      <c r="K80" s="31" t="s">
        <v>6</v>
      </c>
      <c r="L80" s="32"/>
      <c r="M80" s="35" t="s">
        <v>7</v>
      </c>
      <c r="N80" s="37" t="s">
        <v>8</v>
      </c>
    </row>
    <row r="81" spans="1:14" ht="22.2" customHeight="1">
      <c r="A81" s="39">
        <v>0.56944444444444442</v>
      </c>
      <c r="B81" s="40"/>
      <c r="C81" s="30"/>
      <c r="D81" s="30"/>
      <c r="E81" s="30"/>
      <c r="F81" s="7" t="str">
        <f>C80</f>
        <v>大溪國小</v>
      </c>
      <c r="G81" s="33"/>
      <c r="H81" s="34"/>
      <c r="I81" s="33"/>
      <c r="J81" s="34"/>
      <c r="K81" s="33"/>
      <c r="L81" s="34"/>
      <c r="M81" s="36"/>
      <c r="N81" s="38"/>
    </row>
    <row r="82" spans="1:14" ht="22.2" customHeight="1">
      <c r="A82" s="24" t="s">
        <v>9</v>
      </c>
      <c r="B82" s="26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652</v>
      </c>
      <c r="D83" s="6" t="s">
        <v>0</v>
      </c>
      <c r="E83" s="8" t="s">
        <v>802</v>
      </c>
      <c r="F83" s="7" t="s">
        <v>885</v>
      </c>
      <c r="G83" s="6">
        <v>58</v>
      </c>
      <c r="H83" s="6">
        <v>46</v>
      </c>
      <c r="I83" s="6">
        <v>2</v>
      </c>
      <c r="J83" s="6">
        <v>1</v>
      </c>
      <c r="K83" s="6">
        <v>1</v>
      </c>
      <c r="L83" s="6">
        <v>0</v>
      </c>
      <c r="M83" s="6">
        <v>27</v>
      </c>
      <c r="N83" s="6">
        <v>2</v>
      </c>
    </row>
    <row r="84" spans="1:14" ht="22.2" customHeight="1">
      <c r="A84" s="6">
        <v>2</v>
      </c>
      <c r="B84" s="6" t="s">
        <v>13</v>
      </c>
      <c r="C84" s="8" t="s">
        <v>650</v>
      </c>
      <c r="D84" s="6" t="s">
        <v>0</v>
      </c>
      <c r="E84" s="8" t="s">
        <v>803</v>
      </c>
      <c r="F84" s="7" t="s">
        <v>886</v>
      </c>
      <c r="G84" s="6">
        <v>42</v>
      </c>
      <c r="H84" s="6">
        <v>35</v>
      </c>
      <c r="I84" s="6">
        <v>2</v>
      </c>
      <c r="J84" s="6">
        <v>0</v>
      </c>
      <c r="K84" s="6">
        <v>1</v>
      </c>
      <c r="L84" s="6">
        <v>0</v>
      </c>
      <c r="M84" s="6">
        <v>20</v>
      </c>
      <c r="N84" s="6">
        <v>2</v>
      </c>
    </row>
    <row r="85" spans="1:14" ht="22.2" customHeight="1">
      <c r="A85" s="27">
        <v>3</v>
      </c>
      <c r="B85" s="27" t="s">
        <v>14</v>
      </c>
      <c r="C85" s="8" t="s">
        <v>658</v>
      </c>
      <c r="D85" s="15" t="s">
        <v>0</v>
      </c>
      <c r="E85" s="8" t="s">
        <v>804</v>
      </c>
      <c r="F85" s="29" t="s">
        <v>887</v>
      </c>
      <c r="G85" s="27">
        <v>15</v>
      </c>
      <c r="H85" s="27">
        <v>42</v>
      </c>
      <c r="I85" s="27">
        <v>0</v>
      </c>
      <c r="J85" s="27">
        <v>2</v>
      </c>
      <c r="K85" s="27">
        <v>0</v>
      </c>
      <c r="L85" s="27">
        <v>1</v>
      </c>
      <c r="M85" s="27">
        <v>18</v>
      </c>
      <c r="N85" s="27">
        <v>3</v>
      </c>
    </row>
    <row r="86" spans="1:14" ht="22.2" customHeight="1">
      <c r="A86" s="28"/>
      <c r="B86" s="28"/>
      <c r="C86" s="8" t="s">
        <v>660</v>
      </c>
      <c r="D86" s="16"/>
      <c r="E86" s="8" t="s">
        <v>805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2" customHeight="1">
      <c r="A87" s="27">
        <v>4</v>
      </c>
      <c r="B87" s="27" t="s">
        <v>14</v>
      </c>
      <c r="C87" s="8" t="s">
        <v>654</v>
      </c>
      <c r="D87" s="15" t="s">
        <v>0</v>
      </c>
      <c r="E87" s="8" t="s">
        <v>806</v>
      </c>
      <c r="F87" s="29" t="s">
        <v>888</v>
      </c>
      <c r="G87" s="27">
        <v>64</v>
      </c>
      <c r="H87" s="27">
        <v>59</v>
      </c>
      <c r="I87" s="27">
        <v>2</v>
      </c>
      <c r="J87" s="27">
        <v>1</v>
      </c>
      <c r="K87" s="27">
        <v>1</v>
      </c>
      <c r="L87" s="27">
        <v>0</v>
      </c>
      <c r="M87" s="27">
        <v>33</v>
      </c>
      <c r="N87" s="27">
        <v>2</v>
      </c>
    </row>
    <row r="88" spans="1:14" ht="22.2" customHeight="1">
      <c r="A88" s="28"/>
      <c r="B88" s="28"/>
      <c r="C88" s="8" t="s">
        <v>656</v>
      </c>
      <c r="D88" s="16"/>
      <c r="E88" s="8" t="s">
        <v>807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2" customHeight="1">
      <c r="A89" s="6">
        <v>5</v>
      </c>
      <c r="B89" s="6" t="s">
        <v>13</v>
      </c>
      <c r="C89" s="8" t="s">
        <v>662</v>
      </c>
      <c r="D89" s="6" t="s">
        <v>0</v>
      </c>
      <c r="E89" s="8" t="s">
        <v>808</v>
      </c>
      <c r="F89" s="7"/>
      <c r="G89" s="6"/>
      <c r="H89" s="6"/>
      <c r="I89" s="6"/>
      <c r="J89" s="6"/>
      <c r="K89" s="6"/>
      <c r="L89" s="6"/>
      <c r="M89" s="6"/>
      <c r="N89" s="6"/>
    </row>
    <row r="90" spans="1:14" ht="22.2" customHeight="1">
      <c r="A90" s="24" t="s">
        <v>15</v>
      </c>
      <c r="B90" s="25"/>
      <c r="C90" s="25"/>
      <c r="D90" s="25"/>
      <c r="E90" s="26"/>
      <c r="F90" s="7" t="s">
        <v>16</v>
      </c>
      <c r="G90" s="6">
        <f t="shared" ref="G90:N90" si="5">SUM(G83:G89)</f>
        <v>179</v>
      </c>
      <c r="H90" s="6">
        <f t="shared" si="5"/>
        <v>182</v>
      </c>
      <c r="I90" s="6">
        <f t="shared" si="5"/>
        <v>6</v>
      </c>
      <c r="J90" s="6">
        <f t="shared" si="5"/>
        <v>4</v>
      </c>
      <c r="K90" s="6">
        <f t="shared" si="5"/>
        <v>3</v>
      </c>
      <c r="L90" s="6">
        <f t="shared" si="5"/>
        <v>1</v>
      </c>
      <c r="M90" s="6">
        <f t="shared" si="5"/>
        <v>98</v>
      </c>
      <c r="N90" s="6">
        <f t="shared" si="5"/>
        <v>9</v>
      </c>
    </row>
    <row r="92" spans="1:14" ht="22.2" customHeight="1">
      <c r="A92" s="17" t="s">
        <v>15</v>
      </c>
      <c r="B92" s="17"/>
      <c r="C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1:14" ht="22.2" customHeight="1">
      <c r="A93" s="4" t="s">
        <v>1</v>
      </c>
      <c r="C93" s="1" t="s">
        <v>754</v>
      </c>
      <c r="D93" s="14"/>
      <c r="E93" s="17"/>
    </row>
    <row r="94" spans="1:14" ht="22.2" customHeight="1">
      <c r="A94" s="4" t="s">
        <v>2</v>
      </c>
    </row>
    <row r="95" spans="1:14" ht="22.2" customHeight="1">
      <c r="A95" s="41" t="s">
        <v>423</v>
      </c>
      <c r="B95" s="42"/>
      <c r="C95" s="29" t="s">
        <v>633</v>
      </c>
      <c r="D95" s="29" t="s">
        <v>0</v>
      </c>
      <c r="E95" s="29" t="s">
        <v>755</v>
      </c>
      <c r="F95" s="7" t="s">
        <v>3</v>
      </c>
      <c r="G95" s="31" t="s">
        <v>4</v>
      </c>
      <c r="H95" s="32"/>
      <c r="I95" s="31" t="s">
        <v>5</v>
      </c>
      <c r="J95" s="32"/>
      <c r="K95" s="31" t="s">
        <v>6</v>
      </c>
      <c r="L95" s="32"/>
      <c r="M95" s="35" t="s">
        <v>7</v>
      </c>
      <c r="N95" s="37" t="s">
        <v>8</v>
      </c>
    </row>
    <row r="96" spans="1:14" ht="22.2" customHeight="1">
      <c r="A96" s="39">
        <v>0.56944444444444442</v>
      </c>
      <c r="B96" s="40"/>
      <c r="C96" s="30"/>
      <c r="D96" s="30"/>
      <c r="E96" s="30"/>
      <c r="F96" s="7" t="str">
        <f>E95</f>
        <v>雲林縣文昌國小</v>
      </c>
      <c r="G96" s="33"/>
      <c r="H96" s="34"/>
      <c r="I96" s="33"/>
      <c r="J96" s="34"/>
      <c r="K96" s="33"/>
      <c r="L96" s="34"/>
      <c r="M96" s="36"/>
      <c r="N96" s="38"/>
    </row>
    <row r="97" spans="1:14" ht="22.2" customHeight="1">
      <c r="A97" s="24" t="s">
        <v>9</v>
      </c>
      <c r="B97" s="26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637</v>
      </c>
      <c r="D98" s="6" t="s">
        <v>0</v>
      </c>
      <c r="E98" s="8" t="s">
        <v>756</v>
      </c>
      <c r="F98" s="7" t="s">
        <v>880</v>
      </c>
      <c r="G98" s="6">
        <v>21</v>
      </c>
      <c r="H98" s="6">
        <v>42</v>
      </c>
      <c r="I98" s="6">
        <v>0</v>
      </c>
      <c r="J98" s="6">
        <v>2</v>
      </c>
      <c r="K98" s="6">
        <v>0</v>
      </c>
      <c r="L98" s="6">
        <v>1</v>
      </c>
      <c r="M98" s="6">
        <v>16</v>
      </c>
      <c r="N98" s="6">
        <v>1</v>
      </c>
    </row>
    <row r="99" spans="1:14" ht="22.2" customHeight="1">
      <c r="A99" s="6">
        <v>2</v>
      </c>
      <c r="B99" s="6" t="s">
        <v>13</v>
      </c>
      <c r="C99" s="8" t="s">
        <v>641</v>
      </c>
      <c r="D99" s="6" t="s">
        <v>0</v>
      </c>
      <c r="E99" s="8" t="s">
        <v>757</v>
      </c>
      <c r="F99" s="7" t="s">
        <v>881</v>
      </c>
      <c r="G99" s="6">
        <v>42</v>
      </c>
      <c r="H99" s="6">
        <v>31</v>
      </c>
      <c r="I99" s="6">
        <v>2</v>
      </c>
      <c r="J99" s="6">
        <v>0</v>
      </c>
      <c r="K99" s="6">
        <v>1</v>
      </c>
      <c r="L99" s="6">
        <v>0</v>
      </c>
      <c r="M99" s="6">
        <v>21</v>
      </c>
      <c r="N99" s="6">
        <v>3</v>
      </c>
    </row>
    <row r="100" spans="1:14" ht="22.2" customHeight="1">
      <c r="A100" s="27">
        <v>3</v>
      </c>
      <c r="B100" s="27" t="s">
        <v>14</v>
      </c>
      <c r="C100" s="8" t="s">
        <v>635</v>
      </c>
      <c r="D100" s="15" t="s">
        <v>0</v>
      </c>
      <c r="E100" s="8" t="s">
        <v>758</v>
      </c>
      <c r="F100" s="29" t="s">
        <v>882</v>
      </c>
      <c r="G100" s="27">
        <v>53</v>
      </c>
      <c r="H100" s="27">
        <v>55</v>
      </c>
      <c r="I100" s="27">
        <v>1</v>
      </c>
      <c r="J100" s="27">
        <v>2</v>
      </c>
      <c r="K100" s="27">
        <v>0</v>
      </c>
      <c r="L100" s="27">
        <v>1</v>
      </c>
      <c r="M100" s="27">
        <v>38</v>
      </c>
      <c r="N100" s="27">
        <v>5</v>
      </c>
    </row>
    <row r="101" spans="1:14" ht="22.2" customHeight="1">
      <c r="A101" s="28"/>
      <c r="B101" s="28"/>
      <c r="C101" s="8" t="s">
        <v>639</v>
      </c>
      <c r="D101" s="13"/>
      <c r="E101" s="8" t="s">
        <v>759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2" customHeight="1">
      <c r="A102" s="27">
        <v>4</v>
      </c>
      <c r="B102" s="27" t="s">
        <v>14</v>
      </c>
      <c r="C102" s="8" t="s">
        <v>643</v>
      </c>
      <c r="D102" s="15" t="s">
        <v>0</v>
      </c>
      <c r="E102" s="8" t="s">
        <v>760</v>
      </c>
      <c r="F102" s="29" t="s">
        <v>883</v>
      </c>
      <c r="G102" s="27">
        <v>43</v>
      </c>
      <c r="H102" s="27">
        <v>34</v>
      </c>
      <c r="I102" s="27">
        <v>2</v>
      </c>
      <c r="J102" s="27">
        <v>0</v>
      </c>
      <c r="K102" s="27">
        <v>1</v>
      </c>
      <c r="L102" s="27">
        <v>0</v>
      </c>
      <c r="M102" s="27">
        <v>27</v>
      </c>
      <c r="N102" s="27">
        <v>4</v>
      </c>
    </row>
    <row r="103" spans="1:14" ht="22.2" customHeight="1">
      <c r="A103" s="28"/>
      <c r="B103" s="28"/>
      <c r="C103" s="8" t="s">
        <v>645</v>
      </c>
      <c r="D103" s="13"/>
      <c r="E103" s="8" t="s">
        <v>761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2" customHeight="1">
      <c r="A104" s="6">
        <v>5</v>
      </c>
      <c r="B104" s="6" t="s">
        <v>13</v>
      </c>
      <c r="C104" s="8" t="s">
        <v>647</v>
      </c>
      <c r="D104" s="6" t="s">
        <v>0</v>
      </c>
      <c r="E104" s="8" t="s">
        <v>762</v>
      </c>
      <c r="F104" s="7" t="s">
        <v>884</v>
      </c>
      <c r="G104" s="6">
        <v>17</v>
      </c>
      <c r="H104" s="6">
        <v>42</v>
      </c>
      <c r="I104" s="6">
        <v>0</v>
      </c>
      <c r="J104" s="6">
        <v>2</v>
      </c>
      <c r="K104" s="6">
        <v>0</v>
      </c>
      <c r="L104" s="6">
        <v>1</v>
      </c>
      <c r="M104" s="6">
        <v>16</v>
      </c>
      <c r="N104" s="6">
        <v>1</v>
      </c>
    </row>
    <row r="105" spans="1:14" ht="22.2" customHeight="1">
      <c r="A105" s="24" t="s">
        <v>15</v>
      </c>
      <c r="B105" s="25"/>
      <c r="C105" s="25"/>
      <c r="D105" s="25"/>
      <c r="E105" s="26"/>
      <c r="F105" s="7" t="s">
        <v>16</v>
      </c>
      <c r="G105" s="6">
        <f t="shared" ref="G105:N105" si="6">SUM(G98:G104)</f>
        <v>176</v>
      </c>
      <c r="H105" s="6">
        <f t="shared" si="6"/>
        <v>204</v>
      </c>
      <c r="I105" s="6">
        <f t="shared" si="6"/>
        <v>5</v>
      </c>
      <c r="J105" s="6">
        <f t="shared" si="6"/>
        <v>6</v>
      </c>
      <c r="K105" s="6">
        <f t="shared" si="6"/>
        <v>2</v>
      </c>
      <c r="L105" s="6">
        <f t="shared" si="6"/>
        <v>3</v>
      </c>
      <c r="M105" s="6">
        <f t="shared" si="6"/>
        <v>118</v>
      </c>
      <c r="N105" s="6">
        <f t="shared" si="6"/>
        <v>14</v>
      </c>
    </row>
    <row r="108" spans="1:14" ht="22.2" customHeight="1">
      <c r="A108" s="4" t="s">
        <v>17</v>
      </c>
      <c r="C108" s="1" t="s">
        <v>752</v>
      </c>
      <c r="E108" s="17"/>
    </row>
    <row r="109" spans="1:14" ht="22.2" customHeight="1">
      <c r="A109" s="4" t="s">
        <v>2</v>
      </c>
    </row>
    <row r="110" spans="1:14" ht="22.2" customHeight="1">
      <c r="A110" s="41" t="s">
        <v>423</v>
      </c>
      <c r="B110" s="42"/>
      <c r="C110" s="29" t="s">
        <v>616</v>
      </c>
      <c r="D110" s="29" t="s">
        <v>0</v>
      </c>
      <c r="E110" s="29" t="s">
        <v>753</v>
      </c>
      <c r="F110" s="7" t="s">
        <v>3</v>
      </c>
      <c r="G110" s="31" t="s">
        <v>4</v>
      </c>
      <c r="H110" s="32"/>
      <c r="I110" s="31" t="s">
        <v>5</v>
      </c>
      <c r="J110" s="32"/>
      <c r="K110" s="31" t="s">
        <v>6</v>
      </c>
      <c r="L110" s="32"/>
      <c r="M110" s="35" t="s">
        <v>7</v>
      </c>
      <c r="N110" s="37" t="s">
        <v>8</v>
      </c>
    </row>
    <row r="111" spans="1:14" ht="22.2" customHeight="1">
      <c r="A111" s="39">
        <v>0.56944444444444442</v>
      </c>
      <c r="B111" s="40"/>
      <c r="C111" s="30"/>
      <c r="D111" s="30"/>
      <c r="E111" s="30"/>
      <c r="F111" s="7" t="str">
        <f>C110</f>
        <v>亞柏銀冠獅湖國小</v>
      </c>
      <c r="G111" s="33"/>
      <c r="H111" s="34"/>
      <c r="I111" s="33"/>
      <c r="J111" s="34"/>
      <c r="K111" s="33"/>
      <c r="L111" s="34"/>
      <c r="M111" s="36"/>
      <c r="N111" s="38"/>
    </row>
    <row r="112" spans="1:14" ht="22.2" customHeight="1">
      <c r="A112" s="24" t="s">
        <v>9</v>
      </c>
      <c r="B112" s="26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630</v>
      </c>
      <c r="D113" s="6" t="s">
        <v>0</v>
      </c>
      <c r="E113" s="8" t="s">
        <v>809</v>
      </c>
      <c r="F113" s="7" t="s">
        <v>900</v>
      </c>
      <c r="G113" s="6">
        <v>42</v>
      </c>
      <c r="H113" s="6">
        <v>16</v>
      </c>
      <c r="I113" s="6">
        <v>2</v>
      </c>
      <c r="J113" s="6">
        <v>0</v>
      </c>
      <c r="K113" s="6">
        <v>1</v>
      </c>
      <c r="L113" s="6">
        <v>0</v>
      </c>
      <c r="M113" s="6">
        <v>19</v>
      </c>
      <c r="N113" s="6">
        <v>1</v>
      </c>
    </row>
    <row r="114" spans="1:14" ht="22.2" customHeight="1">
      <c r="A114" s="6">
        <v>2</v>
      </c>
      <c r="B114" s="6" t="s">
        <v>13</v>
      </c>
      <c r="C114" s="8" t="s">
        <v>620</v>
      </c>
      <c r="D114" s="6" t="s">
        <v>0</v>
      </c>
      <c r="E114" s="8" t="s">
        <v>810</v>
      </c>
      <c r="F114" s="7" t="s">
        <v>901</v>
      </c>
      <c r="G114" s="6">
        <v>43</v>
      </c>
      <c r="H114" s="6">
        <v>34</v>
      </c>
      <c r="I114" s="6">
        <v>2</v>
      </c>
      <c r="J114" s="6">
        <v>0</v>
      </c>
      <c r="K114" s="6">
        <v>1</v>
      </c>
      <c r="L114" s="6">
        <v>0</v>
      </c>
      <c r="M114" s="6">
        <v>24</v>
      </c>
      <c r="N114" s="6">
        <v>3</v>
      </c>
    </row>
    <row r="115" spans="1:14" ht="22.2" customHeight="1">
      <c r="A115" s="27">
        <v>3</v>
      </c>
      <c r="B115" s="27" t="s">
        <v>14</v>
      </c>
      <c r="C115" s="8" t="s">
        <v>811</v>
      </c>
      <c r="D115" s="15" t="s">
        <v>0</v>
      </c>
      <c r="E115" s="8" t="s">
        <v>812</v>
      </c>
      <c r="F115" s="29" t="s">
        <v>902</v>
      </c>
      <c r="G115" s="27">
        <v>12</v>
      </c>
      <c r="H115" s="27">
        <v>42</v>
      </c>
      <c r="I115" s="27">
        <v>0</v>
      </c>
      <c r="J115" s="27">
        <v>2</v>
      </c>
      <c r="K115" s="27">
        <v>0</v>
      </c>
      <c r="L115" s="27">
        <v>1</v>
      </c>
      <c r="M115" s="27">
        <v>16</v>
      </c>
      <c r="N115" s="27">
        <v>2</v>
      </c>
    </row>
    <row r="116" spans="1:14" ht="22.2" customHeight="1">
      <c r="A116" s="28"/>
      <c r="B116" s="28"/>
      <c r="C116" s="8" t="s">
        <v>622</v>
      </c>
      <c r="D116" s="16"/>
      <c r="E116" s="8" t="s">
        <v>813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2" customHeight="1">
      <c r="A117" s="27">
        <v>4</v>
      </c>
      <c r="B117" s="27" t="s">
        <v>14</v>
      </c>
      <c r="C117" s="8" t="s">
        <v>628</v>
      </c>
      <c r="D117" s="15" t="s">
        <v>0</v>
      </c>
      <c r="E117" s="8" t="s">
        <v>814</v>
      </c>
      <c r="F117" s="29" t="s">
        <v>903</v>
      </c>
      <c r="G117" s="27">
        <v>26</v>
      </c>
      <c r="H117" s="27">
        <v>42</v>
      </c>
      <c r="I117" s="27">
        <v>0</v>
      </c>
      <c r="J117" s="27">
        <v>2</v>
      </c>
      <c r="K117" s="27">
        <v>0</v>
      </c>
      <c r="L117" s="27">
        <v>1</v>
      </c>
      <c r="M117" s="27">
        <v>21</v>
      </c>
      <c r="N117" s="27">
        <v>2</v>
      </c>
    </row>
    <row r="118" spans="1:14" ht="22.2" customHeight="1">
      <c r="A118" s="28"/>
      <c r="B118" s="28"/>
      <c r="C118" s="8" t="s">
        <v>624</v>
      </c>
      <c r="D118" s="16"/>
      <c r="E118" s="8" t="s">
        <v>815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2" customHeight="1">
      <c r="A119" s="6">
        <v>5</v>
      </c>
      <c r="B119" s="6" t="s">
        <v>13</v>
      </c>
      <c r="C119" s="8" t="s">
        <v>618</v>
      </c>
      <c r="D119" s="6" t="s">
        <v>0</v>
      </c>
      <c r="E119" s="8" t="s">
        <v>816</v>
      </c>
      <c r="F119" s="7" t="s">
        <v>904</v>
      </c>
      <c r="G119" s="6">
        <v>43</v>
      </c>
      <c r="H119" s="6">
        <v>35</v>
      </c>
      <c r="I119" s="6">
        <v>2</v>
      </c>
      <c r="J119" s="6">
        <v>0</v>
      </c>
      <c r="K119" s="6">
        <v>1</v>
      </c>
      <c r="L119" s="6">
        <v>0</v>
      </c>
      <c r="M119" s="6">
        <v>27</v>
      </c>
      <c r="N119" s="6">
        <v>2</v>
      </c>
    </row>
    <row r="120" spans="1:14" ht="22.2" customHeight="1">
      <c r="A120" s="24" t="s">
        <v>15</v>
      </c>
      <c r="B120" s="25"/>
      <c r="C120" s="25"/>
      <c r="D120" s="25"/>
      <c r="E120" s="26"/>
      <c r="F120" s="7" t="s">
        <v>16</v>
      </c>
      <c r="G120" s="6">
        <f t="shared" ref="G120:N120" si="7">SUM(G113:G119)</f>
        <v>166</v>
      </c>
      <c r="H120" s="6">
        <f t="shared" si="7"/>
        <v>169</v>
      </c>
      <c r="I120" s="6">
        <f t="shared" si="7"/>
        <v>6</v>
      </c>
      <c r="J120" s="6">
        <f t="shared" si="7"/>
        <v>4</v>
      </c>
      <c r="K120" s="6">
        <f t="shared" si="7"/>
        <v>3</v>
      </c>
      <c r="L120" s="6">
        <f t="shared" si="7"/>
        <v>2</v>
      </c>
      <c r="M120" s="6">
        <f t="shared" si="7"/>
        <v>107</v>
      </c>
      <c r="N120" s="6">
        <f t="shared" si="7"/>
        <v>10</v>
      </c>
    </row>
    <row r="122" spans="1:14" ht="22.2" customHeight="1">
      <c r="A122" s="17" t="s">
        <v>15</v>
      </c>
      <c r="B122" s="17"/>
      <c r="C122" s="17"/>
      <c r="E122" s="17"/>
      <c r="F122" s="17"/>
      <c r="G122" s="17"/>
      <c r="H122" s="17"/>
      <c r="I122" s="17"/>
      <c r="J122" s="17"/>
      <c r="K122" s="17"/>
      <c r="L122" s="17"/>
      <c r="M122" s="17"/>
    </row>
    <row r="123" spans="1:14" ht="22.2" customHeight="1">
      <c r="A123" s="4" t="s">
        <v>1</v>
      </c>
      <c r="C123" s="1" t="s">
        <v>751</v>
      </c>
      <c r="D123" s="14"/>
      <c r="E123" s="17"/>
    </row>
    <row r="124" spans="1:14" ht="22.2" customHeight="1">
      <c r="A124" s="4" t="s">
        <v>2</v>
      </c>
    </row>
    <row r="125" spans="1:14" ht="22.2" customHeight="1">
      <c r="A125" s="41" t="s">
        <v>423</v>
      </c>
      <c r="B125" s="42"/>
      <c r="C125" s="29" t="s">
        <v>359</v>
      </c>
      <c r="D125" s="29" t="s">
        <v>0</v>
      </c>
      <c r="E125" s="29" t="s">
        <v>459</v>
      </c>
      <c r="F125" s="7" t="s">
        <v>3</v>
      </c>
      <c r="G125" s="31" t="s">
        <v>4</v>
      </c>
      <c r="H125" s="32"/>
      <c r="I125" s="31" t="s">
        <v>5</v>
      </c>
      <c r="J125" s="32"/>
      <c r="K125" s="31" t="s">
        <v>6</v>
      </c>
      <c r="L125" s="32"/>
      <c r="M125" s="35" t="s">
        <v>7</v>
      </c>
      <c r="N125" s="37" t="s">
        <v>8</v>
      </c>
    </row>
    <row r="126" spans="1:14" ht="22.2" customHeight="1">
      <c r="A126" s="39">
        <v>0.56944444444444442</v>
      </c>
      <c r="B126" s="40"/>
      <c r="C126" s="30"/>
      <c r="D126" s="30"/>
      <c r="E126" s="30"/>
      <c r="F126" s="7" t="str">
        <f>E125</f>
        <v>北市中山國小</v>
      </c>
      <c r="G126" s="33"/>
      <c r="H126" s="34"/>
      <c r="I126" s="33"/>
      <c r="J126" s="34"/>
      <c r="K126" s="33"/>
      <c r="L126" s="34"/>
      <c r="M126" s="36"/>
      <c r="N126" s="38"/>
    </row>
    <row r="127" spans="1:14" ht="22.2" customHeight="1">
      <c r="A127" s="24" t="s">
        <v>9</v>
      </c>
      <c r="B127" s="26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610</v>
      </c>
      <c r="D128" s="6" t="s">
        <v>0</v>
      </c>
      <c r="E128" s="8" t="s">
        <v>817</v>
      </c>
      <c r="F128" s="7" t="s">
        <v>861</v>
      </c>
      <c r="G128" s="6">
        <v>14</v>
      </c>
      <c r="H128" s="6">
        <v>42</v>
      </c>
      <c r="I128" s="6">
        <v>0</v>
      </c>
      <c r="J128" s="6">
        <v>2</v>
      </c>
      <c r="K128" s="6">
        <v>0</v>
      </c>
      <c r="L128" s="6">
        <v>1</v>
      </c>
      <c r="M128" s="6">
        <v>16</v>
      </c>
      <c r="N128" s="6">
        <v>1</v>
      </c>
    </row>
    <row r="129" spans="1:14" ht="22.2" customHeight="1">
      <c r="A129" s="6">
        <v>2</v>
      </c>
      <c r="B129" s="6" t="s">
        <v>13</v>
      </c>
      <c r="C129" s="8" t="s">
        <v>612</v>
      </c>
      <c r="D129" s="6" t="s">
        <v>0</v>
      </c>
      <c r="E129" s="8" t="s">
        <v>818</v>
      </c>
      <c r="F129" s="7" t="s">
        <v>889</v>
      </c>
      <c r="G129" s="6">
        <v>27</v>
      </c>
      <c r="H129" s="6">
        <v>42</v>
      </c>
      <c r="I129" s="6">
        <v>0</v>
      </c>
      <c r="J129" s="6">
        <v>2</v>
      </c>
      <c r="K129" s="6">
        <v>0</v>
      </c>
      <c r="L129" s="6">
        <v>1</v>
      </c>
      <c r="M129" s="6">
        <v>19</v>
      </c>
      <c r="N129" s="6">
        <v>2</v>
      </c>
    </row>
    <row r="130" spans="1:14" ht="22.2" customHeight="1">
      <c r="A130" s="27">
        <v>3</v>
      </c>
      <c r="B130" s="27" t="s">
        <v>14</v>
      </c>
      <c r="C130" s="8" t="s">
        <v>606</v>
      </c>
      <c r="D130" s="15" t="s">
        <v>0</v>
      </c>
      <c r="E130" s="8" t="s">
        <v>819</v>
      </c>
      <c r="F130" s="29" t="s">
        <v>890</v>
      </c>
      <c r="G130" s="27">
        <v>42</v>
      </c>
      <c r="H130" s="27">
        <v>12</v>
      </c>
      <c r="I130" s="27">
        <v>2</v>
      </c>
      <c r="J130" s="27">
        <v>0</v>
      </c>
      <c r="K130" s="27">
        <v>1</v>
      </c>
      <c r="L130" s="27">
        <v>0</v>
      </c>
      <c r="M130" s="27">
        <v>18</v>
      </c>
      <c r="N130" s="27">
        <v>2</v>
      </c>
    </row>
    <row r="131" spans="1:14" ht="22.2" customHeight="1">
      <c r="A131" s="28"/>
      <c r="B131" s="28"/>
      <c r="C131" s="8" t="s">
        <v>604</v>
      </c>
      <c r="D131" s="13"/>
      <c r="E131" s="8" t="s">
        <v>820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2" customHeight="1">
      <c r="A132" s="27">
        <v>4</v>
      </c>
      <c r="B132" s="27" t="s">
        <v>14</v>
      </c>
      <c r="C132" s="8" t="s">
        <v>602</v>
      </c>
      <c r="D132" s="15" t="s">
        <v>0</v>
      </c>
      <c r="E132" s="8" t="s">
        <v>821</v>
      </c>
      <c r="F132" s="29" t="s">
        <v>891</v>
      </c>
      <c r="G132" s="27">
        <v>42</v>
      </c>
      <c r="H132" s="27">
        <v>11</v>
      </c>
      <c r="I132" s="27">
        <v>2</v>
      </c>
      <c r="J132" s="27">
        <v>0</v>
      </c>
      <c r="K132" s="27">
        <v>1</v>
      </c>
      <c r="L132" s="27">
        <v>0</v>
      </c>
      <c r="M132" s="27">
        <v>18</v>
      </c>
      <c r="N132" s="27">
        <v>1</v>
      </c>
    </row>
    <row r="133" spans="1:14" ht="22.2" customHeight="1">
      <c r="A133" s="28"/>
      <c r="B133" s="28"/>
      <c r="C133" s="8" t="s">
        <v>608</v>
      </c>
      <c r="D133" s="13"/>
      <c r="E133" s="8" t="s">
        <v>822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2" customHeight="1">
      <c r="A134" s="6">
        <v>5</v>
      </c>
      <c r="B134" s="6" t="s">
        <v>13</v>
      </c>
      <c r="C134" s="21" t="s">
        <v>52</v>
      </c>
      <c r="D134" s="6" t="s">
        <v>0</v>
      </c>
      <c r="E134" s="8" t="s">
        <v>823</v>
      </c>
      <c r="F134" s="7" t="s">
        <v>892</v>
      </c>
      <c r="G134" s="6">
        <v>0</v>
      </c>
      <c r="H134" s="6">
        <v>42</v>
      </c>
      <c r="I134" s="6">
        <v>0</v>
      </c>
      <c r="J134" s="6">
        <v>2</v>
      </c>
      <c r="K134" s="6">
        <v>0</v>
      </c>
      <c r="L134" s="6">
        <v>1</v>
      </c>
      <c r="M134" s="6">
        <v>0</v>
      </c>
      <c r="N134" s="6">
        <v>0</v>
      </c>
    </row>
    <row r="135" spans="1:14" ht="22.2" customHeight="1">
      <c r="A135" s="24" t="s">
        <v>15</v>
      </c>
      <c r="B135" s="25"/>
      <c r="C135" s="25"/>
      <c r="D135" s="25"/>
      <c r="E135" s="26"/>
      <c r="F135" s="7" t="s">
        <v>16</v>
      </c>
      <c r="G135" s="6">
        <f t="shared" ref="G135:N135" si="8">SUM(G128:G134)</f>
        <v>125</v>
      </c>
      <c r="H135" s="6">
        <f t="shared" si="8"/>
        <v>149</v>
      </c>
      <c r="I135" s="6">
        <f t="shared" si="8"/>
        <v>4</v>
      </c>
      <c r="J135" s="6">
        <f t="shared" si="8"/>
        <v>6</v>
      </c>
      <c r="K135" s="6">
        <f t="shared" si="8"/>
        <v>2</v>
      </c>
      <c r="L135" s="6">
        <f t="shared" si="8"/>
        <v>3</v>
      </c>
      <c r="M135" s="6">
        <f t="shared" si="8"/>
        <v>71</v>
      </c>
      <c r="N135" s="6">
        <f t="shared" si="8"/>
        <v>6</v>
      </c>
    </row>
    <row r="138" spans="1:14" ht="22.2" customHeight="1">
      <c r="A138" s="4" t="s">
        <v>17</v>
      </c>
      <c r="C138" s="1" t="s">
        <v>838</v>
      </c>
      <c r="E138" s="17"/>
    </row>
    <row r="139" spans="1:14" ht="22.2" customHeight="1">
      <c r="A139" s="4" t="s">
        <v>2</v>
      </c>
    </row>
    <row r="140" spans="1:14" ht="22.2" customHeight="1">
      <c r="A140" s="41" t="s">
        <v>423</v>
      </c>
      <c r="B140" s="42"/>
      <c r="C140" s="29" t="s">
        <v>297</v>
      </c>
      <c r="D140" s="29" t="s">
        <v>0</v>
      </c>
      <c r="E140" s="29" t="s">
        <v>839</v>
      </c>
      <c r="F140" s="7" t="s">
        <v>3</v>
      </c>
      <c r="G140" s="31" t="s">
        <v>4</v>
      </c>
      <c r="H140" s="32"/>
      <c r="I140" s="31" t="s">
        <v>5</v>
      </c>
      <c r="J140" s="32"/>
      <c r="K140" s="31" t="s">
        <v>6</v>
      </c>
      <c r="L140" s="32"/>
      <c r="M140" s="35" t="s">
        <v>7</v>
      </c>
      <c r="N140" s="37" t="s">
        <v>8</v>
      </c>
    </row>
    <row r="141" spans="1:14" ht="22.2" customHeight="1">
      <c r="A141" s="39">
        <v>0.63888888888888895</v>
      </c>
      <c r="B141" s="40"/>
      <c r="C141" s="30"/>
      <c r="D141" s="30"/>
      <c r="E141" s="30"/>
      <c r="F141" s="7" t="str">
        <f>E140</f>
        <v>新北市義學國小</v>
      </c>
      <c r="G141" s="33"/>
      <c r="H141" s="34"/>
      <c r="I141" s="33"/>
      <c r="J141" s="34"/>
      <c r="K141" s="33"/>
      <c r="L141" s="34"/>
      <c r="M141" s="36"/>
      <c r="N141" s="38"/>
    </row>
    <row r="142" spans="1:14" ht="22.2" customHeight="1">
      <c r="A142" s="24" t="s">
        <v>9</v>
      </c>
      <c r="B142" s="26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589</v>
      </c>
      <c r="D143" s="6" t="s">
        <v>0</v>
      </c>
      <c r="E143" s="8" t="s">
        <v>840</v>
      </c>
      <c r="F143" s="7" t="s">
        <v>905</v>
      </c>
      <c r="G143" s="6">
        <v>26</v>
      </c>
      <c r="H143" s="6">
        <v>42</v>
      </c>
      <c r="I143" s="6">
        <v>0</v>
      </c>
      <c r="J143" s="6">
        <v>2</v>
      </c>
      <c r="K143" s="6">
        <v>0</v>
      </c>
      <c r="L143" s="6">
        <v>1</v>
      </c>
      <c r="M143" s="6">
        <v>17</v>
      </c>
      <c r="N143" s="6">
        <v>1</v>
      </c>
    </row>
    <row r="144" spans="1:14" ht="22.2" customHeight="1">
      <c r="A144" s="6">
        <v>2</v>
      </c>
      <c r="B144" s="6" t="s">
        <v>13</v>
      </c>
      <c r="C144" s="8" t="s">
        <v>587</v>
      </c>
      <c r="D144" s="6" t="s">
        <v>0</v>
      </c>
      <c r="E144" s="8" t="s">
        <v>841</v>
      </c>
      <c r="F144" s="7" t="s">
        <v>906</v>
      </c>
      <c r="G144" s="6">
        <v>54</v>
      </c>
      <c r="H144" s="6">
        <v>50</v>
      </c>
      <c r="I144" s="6">
        <v>1</v>
      </c>
      <c r="J144" s="6">
        <v>2</v>
      </c>
      <c r="K144" s="6">
        <v>0</v>
      </c>
      <c r="L144" s="6">
        <v>1</v>
      </c>
      <c r="M144" s="6">
        <v>31</v>
      </c>
      <c r="N144" s="6">
        <v>3</v>
      </c>
    </row>
    <row r="145" spans="1:14" ht="22.2" customHeight="1">
      <c r="A145" s="27">
        <v>3</v>
      </c>
      <c r="B145" s="27" t="s">
        <v>14</v>
      </c>
      <c r="C145" s="8" t="s">
        <v>591</v>
      </c>
      <c r="D145" s="15" t="s">
        <v>0</v>
      </c>
      <c r="E145" s="8" t="s">
        <v>842</v>
      </c>
      <c r="F145" s="29" t="s">
        <v>907</v>
      </c>
      <c r="G145" s="27">
        <v>42</v>
      </c>
      <c r="H145" s="27">
        <v>28</v>
      </c>
      <c r="I145" s="27">
        <v>2</v>
      </c>
      <c r="J145" s="27">
        <v>0</v>
      </c>
      <c r="K145" s="27">
        <v>1</v>
      </c>
      <c r="L145" s="27">
        <v>0</v>
      </c>
      <c r="M145" s="27">
        <v>22</v>
      </c>
      <c r="N145" s="27">
        <v>1</v>
      </c>
    </row>
    <row r="146" spans="1:14" ht="22.2" customHeight="1">
      <c r="A146" s="28"/>
      <c r="B146" s="28"/>
      <c r="C146" s="8" t="s">
        <v>593</v>
      </c>
      <c r="D146" s="16"/>
      <c r="E146" s="8" t="s">
        <v>843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2" customHeight="1">
      <c r="A147" s="27">
        <v>4</v>
      </c>
      <c r="B147" s="27" t="s">
        <v>14</v>
      </c>
      <c r="C147" s="8" t="s">
        <v>597</v>
      </c>
      <c r="D147" s="15" t="s">
        <v>0</v>
      </c>
      <c r="E147" s="8" t="s">
        <v>844</v>
      </c>
      <c r="F147" s="29" t="s">
        <v>908</v>
      </c>
      <c r="G147" s="27">
        <v>42</v>
      </c>
      <c r="H147" s="27">
        <v>17</v>
      </c>
      <c r="I147" s="27">
        <v>2</v>
      </c>
      <c r="J147" s="27">
        <v>0</v>
      </c>
      <c r="K147" s="27">
        <v>1</v>
      </c>
      <c r="L147" s="27">
        <v>0</v>
      </c>
      <c r="M147" s="27">
        <v>20</v>
      </c>
      <c r="N147" s="27">
        <v>1</v>
      </c>
    </row>
    <row r="148" spans="1:14" ht="22.2" customHeight="1">
      <c r="A148" s="28"/>
      <c r="B148" s="28"/>
      <c r="C148" s="8" t="s">
        <v>595</v>
      </c>
      <c r="D148" s="16"/>
      <c r="E148" s="8" t="s">
        <v>845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2" customHeight="1">
      <c r="A149" s="6">
        <v>5</v>
      </c>
      <c r="B149" s="6" t="s">
        <v>13</v>
      </c>
      <c r="C149" s="8" t="s">
        <v>599</v>
      </c>
      <c r="D149" s="6" t="s">
        <v>0</v>
      </c>
      <c r="E149" s="8" t="s">
        <v>846</v>
      </c>
      <c r="F149" s="7" t="s">
        <v>909</v>
      </c>
      <c r="G149" s="6">
        <v>25</v>
      </c>
      <c r="H149" s="6">
        <v>42</v>
      </c>
      <c r="I149" s="6">
        <v>0</v>
      </c>
      <c r="J149" s="6">
        <v>2</v>
      </c>
      <c r="K149" s="6">
        <v>0</v>
      </c>
      <c r="L149" s="6">
        <v>1</v>
      </c>
      <c r="M149" s="6">
        <v>19</v>
      </c>
      <c r="N149" s="6">
        <v>1</v>
      </c>
    </row>
    <row r="150" spans="1:14" ht="22.2" customHeight="1">
      <c r="A150" s="24" t="s">
        <v>15</v>
      </c>
      <c r="B150" s="25"/>
      <c r="C150" s="25"/>
      <c r="D150" s="25"/>
      <c r="E150" s="26"/>
      <c r="F150" s="7" t="s">
        <v>16</v>
      </c>
      <c r="G150" s="6">
        <f t="shared" ref="G150:N150" si="9">SUM(G143:G149)</f>
        <v>189</v>
      </c>
      <c r="H150" s="6">
        <f t="shared" si="9"/>
        <v>179</v>
      </c>
      <c r="I150" s="6">
        <f t="shared" si="9"/>
        <v>5</v>
      </c>
      <c r="J150" s="6">
        <f t="shared" si="9"/>
        <v>6</v>
      </c>
      <c r="K150" s="6">
        <f t="shared" si="9"/>
        <v>2</v>
      </c>
      <c r="L150" s="6">
        <f t="shared" si="9"/>
        <v>3</v>
      </c>
      <c r="M150" s="6">
        <f t="shared" si="9"/>
        <v>109</v>
      </c>
      <c r="N150" s="6">
        <f t="shared" si="9"/>
        <v>7</v>
      </c>
    </row>
    <row r="152" spans="1:14" ht="22.2" customHeight="1">
      <c r="A152" s="17" t="s">
        <v>15</v>
      </c>
      <c r="B152" s="17"/>
      <c r="C152" s="17"/>
      <c r="E152" s="17"/>
      <c r="F152" s="17"/>
      <c r="G152" s="17"/>
      <c r="H152" s="17"/>
      <c r="I152" s="17"/>
      <c r="J152" s="17"/>
      <c r="K152" s="17"/>
      <c r="L152" s="17"/>
      <c r="M152" s="17"/>
    </row>
    <row r="153" spans="1:14" ht="22.2" customHeight="1">
      <c r="A153" s="4" t="s">
        <v>1</v>
      </c>
      <c r="C153" s="1" t="s">
        <v>916</v>
      </c>
      <c r="D153" s="14"/>
      <c r="E153" s="17"/>
    </row>
    <row r="154" spans="1:14" ht="22.2" customHeight="1">
      <c r="A154" s="4" t="s">
        <v>2</v>
      </c>
    </row>
    <row r="155" spans="1:14" ht="22.2" customHeight="1">
      <c r="A155" s="41" t="s">
        <v>423</v>
      </c>
      <c r="B155" s="42"/>
      <c r="C155" s="29" t="s">
        <v>195</v>
      </c>
      <c r="D155" s="29" t="s">
        <v>0</v>
      </c>
      <c r="E155" s="29" t="s">
        <v>764</v>
      </c>
      <c r="F155" s="7" t="s">
        <v>3</v>
      </c>
      <c r="G155" s="31" t="s">
        <v>4</v>
      </c>
      <c r="H155" s="32"/>
      <c r="I155" s="31" t="s">
        <v>5</v>
      </c>
      <c r="J155" s="32"/>
      <c r="K155" s="31" t="s">
        <v>6</v>
      </c>
      <c r="L155" s="32"/>
      <c r="M155" s="35" t="s">
        <v>7</v>
      </c>
      <c r="N155" s="37" t="s">
        <v>8</v>
      </c>
    </row>
    <row r="156" spans="1:14" ht="22.2" customHeight="1">
      <c r="A156" s="39">
        <v>0.77777777777777801</v>
      </c>
      <c r="B156" s="40"/>
      <c r="C156" s="30"/>
      <c r="D156" s="30"/>
      <c r="E156" s="30"/>
      <c r="F156" s="7" t="str">
        <f>C155</f>
        <v>麗林國小</v>
      </c>
      <c r="G156" s="33"/>
      <c r="H156" s="34"/>
      <c r="I156" s="33"/>
      <c r="J156" s="34"/>
      <c r="K156" s="33"/>
      <c r="L156" s="34"/>
      <c r="M156" s="36"/>
      <c r="N156" s="38"/>
    </row>
    <row r="157" spans="1:14" ht="22.2" customHeight="1">
      <c r="A157" s="24" t="s">
        <v>9</v>
      </c>
      <c r="B157" s="26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661</v>
      </c>
      <c r="D158" s="6" t="s">
        <v>0</v>
      </c>
      <c r="E158" s="8" t="s">
        <v>803</v>
      </c>
      <c r="F158" s="7" t="s">
        <v>960</v>
      </c>
      <c r="G158" s="6">
        <v>42</v>
      </c>
      <c r="H158" s="6">
        <v>17</v>
      </c>
      <c r="I158" s="6">
        <v>2</v>
      </c>
      <c r="J158" s="6">
        <v>0</v>
      </c>
      <c r="K158" s="6">
        <v>1</v>
      </c>
      <c r="L158" s="6">
        <v>0</v>
      </c>
      <c r="M158" s="6">
        <v>17</v>
      </c>
      <c r="N158" s="6">
        <v>3</v>
      </c>
    </row>
    <row r="159" spans="1:14" ht="22.2" customHeight="1">
      <c r="A159" s="6">
        <v>2</v>
      </c>
      <c r="B159" s="6" t="s">
        <v>13</v>
      </c>
      <c r="C159" s="8" t="s">
        <v>649</v>
      </c>
      <c r="D159" s="6" t="s">
        <v>0</v>
      </c>
      <c r="E159" s="8" t="s">
        <v>802</v>
      </c>
      <c r="F159" s="7" t="s">
        <v>961</v>
      </c>
      <c r="G159" s="6">
        <v>42</v>
      </c>
      <c r="H159" s="6">
        <v>11</v>
      </c>
      <c r="I159" s="6">
        <v>2</v>
      </c>
      <c r="J159" s="6">
        <v>0</v>
      </c>
      <c r="K159" s="6">
        <v>1</v>
      </c>
      <c r="L159" s="6">
        <v>0</v>
      </c>
      <c r="M159" s="6">
        <v>17</v>
      </c>
      <c r="N159" s="6">
        <v>1</v>
      </c>
    </row>
    <row r="160" spans="1:14" ht="22.2" customHeight="1">
      <c r="A160" s="27">
        <v>3</v>
      </c>
      <c r="B160" s="27" t="s">
        <v>14</v>
      </c>
      <c r="C160" s="8" t="s">
        <v>657</v>
      </c>
      <c r="D160" s="15" t="s">
        <v>0</v>
      </c>
      <c r="E160" s="8" t="s">
        <v>804</v>
      </c>
      <c r="F160" s="29" t="s">
        <v>962</v>
      </c>
      <c r="G160" s="27">
        <v>42</v>
      </c>
      <c r="H160" s="27">
        <v>18</v>
      </c>
      <c r="I160" s="27">
        <v>2</v>
      </c>
      <c r="J160" s="27">
        <v>0</v>
      </c>
      <c r="K160" s="27">
        <v>1</v>
      </c>
      <c r="L160" s="27">
        <v>0</v>
      </c>
      <c r="M160" s="27">
        <v>20</v>
      </c>
      <c r="N160" s="27">
        <v>2</v>
      </c>
    </row>
    <row r="161" spans="1:14" ht="22.2" customHeight="1">
      <c r="A161" s="28"/>
      <c r="B161" s="28"/>
      <c r="C161" s="8" t="s">
        <v>659</v>
      </c>
      <c r="D161" s="13"/>
      <c r="E161" s="8" t="s">
        <v>805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2" customHeight="1">
      <c r="A162" s="27">
        <v>4</v>
      </c>
      <c r="B162" s="27" t="s">
        <v>14</v>
      </c>
      <c r="C162" s="8" t="s">
        <v>655</v>
      </c>
      <c r="D162" s="15" t="s">
        <v>0</v>
      </c>
      <c r="E162" s="8" t="s">
        <v>806</v>
      </c>
      <c r="F162" s="29"/>
      <c r="G162" s="27"/>
      <c r="H162" s="27"/>
      <c r="I162" s="27"/>
      <c r="J162" s="27"/>
      <c r="K162" s="27"/>
      <c r="L162" s="27"/>
      <c r="M162" s="27"/>
      <c r="N162" s="27"/>
    </row>
    <row r="163" spans="1:14" ht="22.2" customHeight="1">
      <c r="A163" s="28"/>
      <c r="B163" s="28"/>
      <c r="C163" s="8" t="s">
        <v>653</v>
      </c>
      <c r="D163" s="13"/>
      <c r="E163" s="8" t="s">
        <v>807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2" customHeight="1">
      <c r="A164" s="6">
        <v>5</v>
      </c>
      <c r="B164" s="6" t="s">
        <v>13</v>
      </c>
      <c r="C164" s="8" t="s">
        <v>651</v>
      </c>
      <c r="D164" s="6" t="s">
        <v>0</v>
      </c>
      <c r="E164" s="8" t="s">
        <v>808</v>
      </c>
      <c r="F164" s="7"/>
      <c r="G164" s="6"/>
      <c r="H164" s="6"/>
      <c r="I164" s="6"/>
      <c r="J164" s="6"/>
      <c r="K164" s="6"/>
      <c r="L164" s="6"/>
      <c r="M164" s="6"/>
      <c r="N164" s="6"/>
    </row>
    <row r="165" spans="1:14" ht="22.2" customHeight="1">
      <c r="A165" s="24" t="s">
        <v>15</v>
      </c>
      <c r="B165" s="25"/>
      <c r="C165" s="25"/>
      <c r="D165" s="25"/>
      <c r="E165" s="26"/>
      <c r="F165" s="7" t="s">
        <v>16</v>
      </c>
      <c r="G165" s="6">
        <f t="shared" ref="G165:N165" si="10">SUM(G158:G164)</f>
        <v>126</v>
      </c>
      <c r="H165" s="6">
        <f t="shared" si="10"/>
        <v>46</v>
      </c>
      <c r="I165" s="6">
        <f t="shared" si="10"/>
        <v>6</v>
      </c>
      <c r="J165" s="6">
        <f t="shared" si="10"/>
        <v>0</v>
      </c>
      <c r="K165" s="6">
        <f t="shared" si="10"/>
        <v>3</v>
      </c>
      <c r="L165" s="6">
        <f t="shared" si="10"/>
        <v>0</v>
      </c>
      <c r="M165" s="6">
        <f t="shared" si="10"/>
        <v>54</v>
      </c>
      <c r="N165" s="6">
        <f t="shared" si="10"/>
        <v>6</v>
      </c>
    </row>
    <row r="168" spans="1:14" ht="22.2" customHeight="1">
      <c r="A168" s="4" t="s">
        <v>17</v>
      </c>
      <c r="C168" s="1" t="s">
        <v>914</v>
      </c>
      <c r="E168" s="17"/>
    </row>
    <row r="169" spans="1:14" ht="22.2" customHeight="1">
      <c r="A169" s="4" t="s">
        <v>2</v>
      </c>
    </row>
    <row r="170" spans="1:14" ht="22.2" customHeight="1">
      <c r="A170" s="41" t="s">
        <v>423</v>
      </c>
      <c r="B170" s="42"/>
      <c r="C170" s="29" t="s">
        <v>632</v>
      </c>
      <c r="D170" s="29" t="s">
        <v>0</v>
      </c>
      <c r="E170" s="29" t="s">
        <v>755</v>
      </c>
      <c r="F170" s="7" t="s">
        <v>3</v>
      </c>
      <c r="G170" s="31" t="s">
        <v>4</v>
      </c>
      <c r="H170" s="32"/>
      <c r="I170" s="31" t="s">
        <v>5</v>
      </c>
      <c r="J170" s="32"/>
      <c r="K170" s="31" t="s">
        <v>6</v>
      </c>
      <c r="L170" s="32"/>
      <c r="M170" s="35" t="s">
        <v>7</v>
      </c>
      <c r="N170" s="37" t="s">
        <v>8</v>
      </c>
    </row>
    <row r="171" spans="1:14" ht="22.2" customHeight="1">
      <c r="A171" s="39">
        <v>0.77777777777777801</v>
      </c>
      <c r="B171" s="40"/>
      <c r="C171" s="30"/>
      <c r="D171" s="30"/>
      <c r="E171" s="30"/>
      <c r="F171" s="7" t="str">
        <f>E170</f>
        <v>雲林縣文昌國小</v>
      </c>
      <c r="G171" s="33"/>
      <c r="H171" s="34"/>
      <c r="I171" s="33"/>
      <c r="J171" s="34"/>
      <c r="K171" s="33"/>
      <c r="L171" s="34"/>
      <c r="M171" s="36"/>
      <c r="N171" s="38"/>
    </row>
    <row r="172" spans="1:14" ht="22.2" customHeight="1">
      <c r="A172" s="24" t="s">
        <v>9</v>
      </c>
      <c r="B172" s="26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644</v>
      </c>
      <c r="D173" s="6" t="s">
        <v>0</v>
      </c>
      <c r="E173" s="8" t="s">
        <v>915</v>
      </c>
      <c r="F173" s="7" t="s">
        <v>966</v>
      </c>
      <c r="G173" s="6">
        <v>25</v>
      </c>
      <c r="H173" s="6">
        <v>42</v>
      </c>
      <c r="I173" s="6">
        <v>0</v>
      </c>
      <c r="J173" s="6">
        <v>2</v>
      </c>
      <c r="K173" s="6">
        <v>0</v>
      </c>
      <c r="L173" s="6">
        <v>1</v>
      </c>
      <c r="M173" s="6">
        <v>17</v>
      </c>
      <c r="N173" s="6">
        <v>2</v>
      </c>
    </row>
    <row r="174" spans="1:14" ht="22.2" customHeight="1">
      <c r="A174" s="6">
        <v>2</v>
      </c>
      <c r="B174" s="6" t="s">
        <v>13</v>
      </c>
      <c r="C174" s="8" t="s">
        <v>634</v>
      </c>
      <c r="D174" s="6" t="s">
        <v>0</v>
      </c>
      <c r="E174" s="8" t="s">
        <v>758</v>
      </c>
      <c r="F174" s="7" t="s">
        <v>967</v>
      </c>
      <c r="G174" s="6">
        <v>42</v>
      </c>
      <c r="H174" s="6">
        <v>14</v>
      </c>
      <c r="I174" s="6">
        <v>2</v>
      </c>
      <c r="J174" s="6">
        <v>0</v>
      </c>
      <c r="K174" s="6">
        <v>1</v>
      </c>
      <c r="L174" s="6">
        <v>0</v>
      </c>
      <c r="M174" s="6">
        <v>17</v>
      </c>
      <c r="N174" s="6">
        <v>2</v>
      </c>
    </row>
    <row r="175" spans="1:14" ht="22.2" customHeight="1">
      <c r="A175" s="27">
        <v>3</v>
      </c>
      <c r="B175" s="27" t="s">
        <v>14</v>
      </c>
      <c r="C175" s="8" t="s">
        <v>636</v>
      </c>
      <c r="D175" s="15" t="s">
        <v>0</v>
      </c>
      <c r="E175" s="8" t="s">
        <v>759</v>
      </c>
      <c r="F175" s="29" t="s">
        <v>968</v>
      </c>
      <c r="G175" s="27">
        <v>55</v>
      </c>
      <c r="H175" s="27">
        <v>53</v>
      </c>
      <c r="I175" s="27">
        <v>2</v>
      </c>
      <c r="J175" s="27">
        <v>1</v>
      </c>
      <c r="K175" s="27">
        <v>1</v>
      </c>
      <c r="L175" s="27">
        <v>0</v>
      </c>
      <c r="M175" s="27">
        <v>39</v>
      </c>
      <c r="N175" s="27">
        <v>5</v>
      </c>
    </row>
    <row r="176" spans="1:14" ht="22.2" customHeight="1">
      <c r="A176" s="28"/>
      <c r="B176" s="28"/>
      <c r="C176" s="8" t="s">
        <v>640</v>
      </c>
      <c r="D176" s="16"/>
      <c r="E176" s="8" t="s">
        <v>762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2" customHeight="1">
      <c r="A177" s="27">
        <v>4</v>
      </c>
      <c r="B177" s="27" t="s">
        <v>14</v>
      </c>
      <c r="C177" s="8" t="s">
        <v>638</v>
      </c>
      <c r="D177" s="15" t="s">
        <v>0</v>
      </c>
      <c r="E177" s="8" t="s">
        <v>757</v>
      </c>
      <c r="F177" s="29" t="s">
        <v>969</v>
      </c>
      <c r="G177" s="27">
        <v>21</v>
      </c>
      <c r="H177" s="27">
        <v>42</v>
      </c>
      <c r="I177" s="27">
        <v>0</v>
      </c>
      <c r="J177" s="27">
        <v>2</v>
      </c>
      <c r="K177" s="27">
        <v>0</v>
      </c>
      <c r="L177" s="27">
        <v>1</v>
      </c>
      <c r="M177" s="27">
        <v>20</v>
      </c>
      <c r="N177" s="27">
        <v>2</v>
      </c>
    </row>
    <row r="178" spans="1:14" ht="22.2" customHeight="1">
      <c r="A178" s="28"/>
      <c r="B178" s="28"/>
      <c r="C178" s="8" t="s">
        <v>646</v>
      </c>
      <c r="D178" s="16"/>
      <c r="E178" s="8" t="s">
        <v>761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2" customHeight="1">
      <c r="A179" s="6">
        <v>5</v>
      </c>
      <c r="B179" s="6" t="s">
        <v>13</v>
      </c>
      <c r="C179" s="8" t="s">
        <v>642</v>
      </c>
      <c r="D179" s="6" t="s">
        <v>0</v>
      </c>
      <c r="E179" s="8" t="s">
        <v>756</v>
      </c>
      <c r="F179" s="7" t="s">
        <v>957</v>
      </c>
      <c r="G179" s="6">
        <v>14</v>
      </c>
      <c r="H179" s="6">
        <v>42</v>
      </c>
      <c r="I179" s="6">
        <v>0</v>
      </c>
      <c r="J179" s="6">
        <v>2</v>
      </c>
      <c r="K179" s="6">
        <v>0</v>
      </c>
      <c r="L179" s="6">
        <v>1</v>
      </c>
      <c r="M179" s="6">
        <v>15</v>
      </c>
      <c r="N179" s="6">
        <v>1</v>
      </c>
    </row>
    <row r="180" spans="1:14" ht="22.2" customHeight="1">
      <c r="A180" s="24" t="s">
        <v>15</v>
      </c>
      <c r="B180" s="25"/>
      <c r="C180" s="25"/>
      <c r="D180" s="25"/>
      <c r="E180" s="26"/>
      <c r="F180" s="7" t="s">
        <v>16</v>
      </c>
      <c r="G180" s="6">
        <f t="shared" ref="G180:N180" si="11">SUM(G173:G179)</f>
        <v>157</v>
      </c>
      <c r="H180" s="6">
        <f t="shared" si="11"/>
        <v>193</v>
      </c>
      <c r="I180" s="6">
        <f t="shared" si="11"/>
        <v>4</v>
      </c>
      <c r="J180" s="6">
        <f t="shared" si="11"/>
        <v>7</v>
      </c>
      <c r="K180" s="6">
        <f t="shared" si="11"/>
        <v>2</v>
      </c>
      <c r="L180" s="6">
        <f t="shared" si="11"/>
        <v>3</v>
      </c>
      <c r="M180" s="6">
        <f t="shared" si="11"/>
        <v>108</v>
      </c>
      <c r="N180" s="6">
        <f t="shared" si="11"/>
        <v>12</v>
      </c>
    </row>
    <row r="182" spans="1:14" ht="22.2" customHeight="1">
      <c r="A182" s="17" t="s">
        <v>15</v>
      </c>
      <c r="B182" s="17"/>
      <c r="C182" s="17"/>
      <c r="E182" s="17"/>
      <c r="F182" s="17"/>
      <c r="G182" s="17"/>
      <c r="H182" s="17"/>
      <c r="I182" s="17"/>
      <c r="J182" s="17"/>
      <c r="K182" s="17"/>
      <c r="L182" s="17"/>
      <c r="M182" s="17"/>
    </row>
    <row r="183" spans="1:14" ht="22.2" customHeight="1">
      <c r="A183" s="4" t="s">
        <v>1</v>
      </c>
      <c r="C183" s="1" t="s">
        <v>912</v>
      </c>
      <c r="D183" s="14"/>
      <c r="E183" s="17"/>
    </row>
    <row r="184" spans="1:14" ht="22.2" customHeight="1">
      <c r="A184" s="4" t="s">
        <v>2</v>
      </c>
    </row>
    <row r="185" spans="1:14" ht="22.2" customHeight="1">
      <c r="A185" s="41" t="s">
        <v>423</v>
      </c>
      <c r="B185" s="42"/>
      <c r="C185" s="29" t="s">
        <v>615</v>
      </c>
      <c r="D185" s="29" t="s">
        <v>0</v>
      </c>
      <c r="E185" s="29" t="s">
        <v>753</v>
      </c>
      <c r="F185" s="7" t="s">
        <v>3</v>
      </c>
      <c r="G185" s="31" t="s">
        <v>4</v>
      </c>
      <c r="H185" s="32"/>
      <c r="I185" s="31" t="s">
        <v>5</v>
      </c>
      <c r="J185" s="32"/>
      <c r="K185" s="31" t="s">
        <v>6</v>
      </c>
      <c r="L185" s="32"/>
      <c r="M185" s="35" t="s">
        <v>7</v>
      </c>
      <c r="N185" s="37" t="s">
        <v>8</v>
      </c>
    </row>
    <row r="186" spans="1:14" ht="22.2" customHeight="1">
      <c r="A186" s="39">
        <v>0.77777777777777801</v>
      </c>
      <c r="B186" s="40"/>
      <c r="C186" s="30"/>
      <c r="D186" s="30"/>
      <c r="E186" s="30"/>
      <c r="F186" s="7" t="str">
        <f>C185</f>
        <v>高市新光</v>
      </c>
      <c r="G186" s="33"/>
      <c r="H186" s="34"/>
      <c r="I186" s="33"/>
      <c r="J186" s="34"/>
      <c r="K186" s="33"/>
      <c r="L186" s="34"/>
      <c r="M186" s="36"/>
      <c r="N186" s="38"/>
    </row>
    <row r="187" spans="1:14" ht="22.2" customHeight="1">
      <c r="A187" s="24" t="s">
        <v>9</v>
      </c>
      <c r="B187" s="26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629</v>
      </c>
      <c r="D188" s="6" t="s">
        <v>0</v>
      </c>
      <c r="E188" s="8" t="s">
        <v>810</v>
      </c>
      <c r="F188" s="7" t="s">
        <v>976</v>
      </c>
      <c r="G188" s="6">
        <v>30</v>
      </c>
      <c r="H188" s="6">
        <v>42</v>
      </c>
      <c r="I188" s="6">
        <v>0</v>
      </c>
      <c r="J188" s="6">
        <v>2</v>
      </c>
      <c r="K188" s="6">
        <v>0</v>
      </c>
      <c r="L188" s="6">
        <v>1</v>
      </c>
      <c r="M188" s="6">
        <v>25</v>
      </c>
      <c r="N188" s="6">
        <v>2</v>
      </c>
    </row>
    <row r="189" spans="1:14" ht="22.2" customHeight="1">
      <c r="A189" s="6">
        <v>2</v>
      </c>
      <c r="B189" s="6" t="s">
        <v>13</v>
      </c>
      <c r="C189" s="8" t="s">
        <v>617</v>
      </c>
      <c r="D189" s="6" t="s">
        <v>0</v>
      </c>
      <c r="E189" s="8" t="s">
        <v>813</v>
      </c>
      <c r="F189" s="7" t="s">
        <v>977</v>
      </c>
      <c r="G189" s="6">
        <v>42</v>
      </c>
      <c r="H189" s="6">
        <v>20</v>
      </c>
      <c r="I189" s="6">
        <v>2</v>
      </c>
      <c r="J189" s="6">
        <v>0</v>
      </c>
      <c r="K189" s="6">
        <v>1</v>
      </c>
      <c r="L189" s="6">
        <v>0</v>
      </c>
      <c r="M189" s="6">
        <v>21</v>
      </c>
      <c r="N189" s="6">
        <v>6</v>
      </c>
    </row>
    <row r="190" spans="1:14" ht="22.2" customHeight="1">
      <c r="A190" s="27">
        <v>3</v>
      </c>
      <c r="B190" s="27" t="s">
        <v>14</v>
      </c>
      <c r="C190" s="8" t="s">
        <v>621</v>
      </c>
      <c r="D190" s="15" t="s">
        <v>0</v>
      </c>
      <c r="E190" s="8" t="s">
        <v>812</v>
      </c>
      <c r="F190" s="29" t="s">
        <v>978</v>
      </c>
      <c r="G190" s="27">
        <v>42</v>
      </c>
      <c r="H190" s="27">
        <v>25</v>
      </c>
      <c r="I190" s="27">
        <v>2</v>
      </c>
      <c r="J190" s="27">
        <v>0</v>
      </c>
      <c r="K190" s="27">
        <v>1</v>
      </c>
      <c r="L190" s="27">
        <v>0</v>
      </c>
      <c r="M190" s="27">
        <v>23</v>
      </c>
      <c r="N190" s="27">
        <v>2</v>
      </c>
    </row>
    <row r="191" spans="1:14" ht="22.2" customHeight="1">
      <c r="A191" s="28"/>
      <c r="B191" s="28"/>
      <c r="C191" s="8" t="s">
        <v>623</v>
      </c>
      <c r="D191" s="13"/>
      <c r="E191" s="8" t="s">
        <v>816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2" customHeight="1">
      <c r="A192" s="27">
        <v>4</v>
      </c>
      <c r="B192" s="27" t="s">
        <v>14</v>
      </c>
      <c r="C192" s="8" t="s">
        <v>619</v>
      </c>
      <c r="D192" s="15" t="s">
        <v>0</v>
      </c>
      <c r="E192" s="8" t="s">
        <v>913</v>
      </c>
      <c r="F192" s="29" t="s">
        <v>979</v>
      </c>
      <c r="G192" s="27">
        <v>42</v>
      </c>
      <c r="H192" s="27">
        <v>31</v>
      </c>
      <c r="I192" s="27">
        <v>2</v>
      </c>
      <c r="J192" s="27">
        <v>0</v>
      </c>
      <c r="K192" s="27">
        <v>1</v>
      </c>
      <c r="L192" s="27">
        <v>0</v>
      </c>
      <c r="M192" s="27">
        <v>19</v>
      </c>
      <c r="N192" s="27">
        <v>1</v>
      </c>
    </row>
    <row r="193" spans="1:14" ht="22.2" customHeight="1">
      <c r="A193" s="28"/>
      <c r="B193" s="28"/>
      <c r="C193" s="8" t="s">
        <v>627</v>
      </c>
      <c r="D193" s="13"/>
      <c r="E193" s="8" t="s">
        <v>809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2" customHeight="1">
      <c r="A194" s="6">
        <v>5</v>
      </c>
      <c r="B194" s="6" t="s">
        <v>13</v>
      </c>
      <c r="C194" s="8" t="s">
        <v>625</v>
      </c>
      <c r="D194" s="6" t="s">
        <v>0</v>
      </c>
      <c r="E194" s="8" t="s">
        <v>814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24" t="s">
        <v>15</v>
      </c>
      <c r="B195" s="25"/>
      <c r="C195" s="25"/>
      <c r="D195" s="25"/>
      <c r="E195" s="26"/>
      <c r="F195" s="7" t="s">
        <v>16</v>
      </c>
      <c r="G195" s="6">
        <f t="shared" ref="G195:N195" si="12">SUM(G188:G194)</f>
        <v>156</v>
      </c>
      <c r="H195" s="6">
        <f t="shared" si="12"/>
        <v>118</v>
      </c>
      <c r="I195" s="6">
        <f t="shared" si="12"/>
        <v>6</v>
      </c>
      <c r="J195" s="6">
        <f t="shared" si="12"/>
        <v>2</v>
      </c>
      <c r="K195" s="6">
        <f t="shared" si="12"/>
        <v>3</v>
      </c>
      <c r="L195" s="6">
        <f t="shared" si="12"/>
        <v>1</v>
      </c>
      <c r="M195" s="6">
        <f t="shared" si="12"/>
        <v>88</v>
      </c>
      <c r="N195" s="6">
        <f t="shared" si="12"/>
        <v>11</v>
      </c>
    </row>
    <row r="198" spans="1:14" ht="22.2" customHeight="1">
      <c r="A198" s="4" t="s">
        <v>17</v>
      </c>
      <c r="C198" s="1" t="s">
        <v>911</v>
      </c>
      <c r="E198" s="17"/>
    </row>
    <row r="199" spans="1:14" ht="22.2" customHeight="1">
      <c r="A199" s="4" t="s">
        <v>2</v>
      </c>
    </row>
    <row r="200" spans="1:14" ht="22.2" customHeight="1">
      <c r="A200" s="41" t="s">
        <v>423</v>
      </c>
      <c r="B200" s="42"/>
      <c r="C200" s="29" t="s">
        <v>108</v>
      </c>
      <c r="D200" s="29" t="s">
        <v>0</v>
      </c>
      <c r="E200" s="29" t="s">
        <v>459</v>
      </c>
      <c r="F200" s="7" t="s">
        <v>3</v>
      </c>
      <c r="G200" s="31" t="s">
        <v>4</v>
      </c>
      <c r="H200" s="32"/>
      <c r="I200" s="31" t="s">
        <v>5</v>
      </c>
      <c r="J200" s="32"/>
      <c r="K200" s="31" t="s">
        <v>6</v>
      </c>
      <c r="L200" s="32"/>
      <c r="M200" s="35" t="s">
        <v>7</v>
      </c>
      <c r="N200" s="37" t="s">
        <v>8</v>
      </c>
    </row>
    <row r="201" spans="1:14" ht="22.2" customHeight="1">
      <c r="A201" s="39">
        <v>0.77777777777777801</v>
      </c>
      <c r="B201" s="40"/>
      <c r="C201" s="30"/>
      <c r="D201" s="30"/>
      <c r="E201" s="30"/>
      <c r="F201" s="7" t="str">
        <f>C200</f>
        <v>台中市南屯國小</v>
      </c>
      <c r="G201" s="33"/>
      <c r="H201" s="34"/>
      <c r="I201" s="33"/>
      <c r="J201" s="34"/>
      <c r="K201" s="33"/>
      <c r="L201" s="34"/>
      <c r="M201" s="36"/>
      <c r="N201" s="38"/>
    </row>
    <row r="202" spans="1:14" ht="22.2" customHeight="1">
      <c r="A202" s="24" t="s">
        <v>9</v>
      </c>
      <c r="B202" s="26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601</v>
      </c>
      <c r="D203" s="6" t="s">
        <v>0</v>
      </c>
      <c r="E203" s="8" t="s">
        <v>817</v>
      </c>
      <c r="F203" s="7" t="s">
        <v>963</v>
      </c>
      <c r="G203" s="6">
        <v>61</v>
      </c>
      <c r="H203" s="6">
        <v>49</v>
      </c>
      <c r="I203" s="6">
        <v>2</v>
      </c>
      <c r="J203" s="6">
        <v>1</v>
      </c>
      <c r="K203" s="6">
        <v>1</v>
      </c>
      <c r="L203" s="6">
        <v>0</v>
      </c>
      <c r="M203" s="6">
        <v>31</v>
      </c>
      <c r="N203" s="6">
        <v>6</v>
      </c>
    </row>
    <row r="204" spans="1:14" ht="22.2" customHeight="1">
      <c r="A204" s="6">
        <v>2</v>
      </c>
      <c r="B204" s="6" t="s">
        <v>13</v>
      </c>
      <c r="C204" s="8" t="s">
        <v>603</v>
      </c>
      <c r="D204" s="6" t="s">
        <v>0</v>
      </c>
      <c r="E204" s="8" t="s">
        <v>818</v>
      </c>
      <c r="F204" s="7" t="s">
        <v>964</v>
      </c>
      <c r="G204" s="6">
        <v>42</v>
      </c>
      <c r="H204" s="6">
        <v>13</v>
      </c>
      <c r="I204" s="6">
        <v>2</v>
      </c>
      <c r="J204" s="6">
        <v>0</v>
      </c>
      <c r="K204" s="6">
        <v>1</v>
      </c>
      <c r="L204" s="6">
        <v>0</v>
      </c>
      <c r="M204" s="6">
        <v>15</v>
      </c>
      <c r="N204" s="6">
        <v>2</v>
      </c>
    </row>
    <row r="205" spans="1:14" ht="22.2" customHeight="1">
      <c r="A205" s="27">
        <v>3</v>
      </c>
      <c r="B205" s="27" t="s">
        <v>14</v>
      </c>
      <c r="C205" s="8" t="s">
        <v>609</v>
      </c>
      <c r="D205" s="15" t="s">
        <v>0</v>
      </c>
      <c r="E205" s="8" t="s">
        <v>820</v>
      </c>
      <c r="F205" s="29" t="s">
        <v>965</v>
      </c>
      <c r="G205" s="27">
        <v>42</v>
      </c>
      <c r="H205" s="27">
        <v>16</v>
      </c>
      <c r="I205" s="27">
        <v>2</v>
      </c>
      <c r="J205" s="27">
        <v>0</v>
      </c>
      <c r="K205" s="27">
        <v>1</v>
      </c>
      <c r="L205" s="27">
        <v>0</v>
      </c>
      <c r="M205" s="27">
        <v>20</v>
      </c>
      <c r="N205" s="27">
        <v>3</v>
      </c>
    </row>
    <row r="206" spans="1:14" ht="22.2" customHeight="1">
      <c r="A206" s="28"/>
      <c r="B206" s="28"/>
      <c r="C206" s="8" t="s">
        <v>611</v>
      </c>
      <c r="D206" s="16"/>
      <c r="E206" s="8" t="s">
        <v>819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2" customHeight="1">
      <c r="A207" s="27">
        <v>4</v>
      </c>
      <c r="B207" s="27" t="s">
        <v>14</v>
      </c>
      <c r="C207" s="8" t="s">
        <v>605</v>
      </c>
      <c r="D207" s="15" t="s">
        <v>0</v>
      </c>
      <c r="E207" s="8" t="s">
        <v>821</v>
      </c>
      <c r="F207" s="29"/>
      <c r="G207" s="27"/>
      <c r="H207" s="27"/>
      <c r="I207" s="27"/>
      <c r="J207" s="27"/>
      <c r="K207" s="27"/>
      <c r="L207" s="27"/>
      <c r="M207" s="27"/>
      <c r="N207" s="27"/>
    </row>
    <row r="208" spans="1:14" ht="22.2" customHeight="1">
      <c r="A208" s="28"/>
      <c r="B208" s="28"/>
      <c r="C208" s="8" t="s">
        <v>607</v>
      </c>
      <c r="D208" s="16"/>
      <c r="E208" s="8" t="s">
        <v>822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2" customHeight="1">
      <c r="A209" s="6">
        <v>5</v>
      </c>
      <c r="B209" s="6" t="s">
        <v>13</v>
      </c>
      <c r="C209" s="8" t="s">
        <v>613</v>
      </c>
      <c r="D209" s="6" t="s">
        <v>0</v>
      </c>
      <c r="E209" s="8" t="s">
        <v>823</v>
      </c>
      <c r="F209" s="7"/>
      <c r="G209" s="6"/>
      <c r="H209" s="6"/>
      <c r="I209" s="6"/>
      <c r="J209" s="6"/>
      <c r="K209" s="6"/>
      <c r="L209" s="6"/>
      <c r="M209" s="6"/>
      <c r="N209" s="6"/>
    </row>
    <row r="210" spans="1:14" ht="22.2" customHeight="1">
      <c r="A210" s="24" t="s">
        <v>15</v>
      </c>
      <c r="B210" s="25"/>
      <c r="C210" s="25"/>
      <c r="D210" s="25"/>
      <c r="E210" s="26"/>
      <c r="F210" s="7" t="s">
        <v>16</v>
      </c>
      <c r="G210" s="6">
        <f t="shared" ref="G210:N210" si="13">SUM(G203:G209)</f>
        <v>145</v>
      </c>
      <c r="H210" s="6">
        <f t="shared" si="13"/>
        <v>78</v>
      </c>
      <c r="I210" s="6">
        <f t="shared" si="13"/>
        <v>6</v>
      </c>
      <c r="J210" s="6">
        <f t="shared" si="13"/>
        <v>1</v>
      </c>
      <c r="K210" s="6">
        <f t="shared" si="13"/>
        <v>3</v>
      </c>
      <c r="L210" s="6">
        <f t="shared" si="13"/>
        <v>0</v>
      </c>
      <c r="M210" s="6">
        <f t="shared" si="13"/>
        <v>66</v>
      </c>
      <c r="N210" s="6">
        <f t="shared" si="13"/>
        <v>11</v>
      </c>
    </row>
    <row r="212" spans="1:14" ht="22.2" customHeight="1">
      <c r="A212" s="17" t="s">
        <v>15</v>
      </c>
      <c r="B212" s="17"/>
      <c r="C212" s="17"/>
      <c r="E212" s="17"/>
      <c r="F212" s="17"/>
      <c r="G212" s="17"/>
      <c r="H212" s="17"/>
      <c r="I212" s="17"/>
      <c r="J212" s="17"/>
      <c r="K212" s="17"/>
      <c r="L212" s="17"/>
      <c r="M212" s="17"/>
    </row>
    <row r="213" spans="1:14" ht="22.2" customHeight="1">
      <c r="A213" s="4" t="s">
        <v>1</v>
      </c>
      <c r="C213" s="1" t="s">
        <v>928</v>
      </c>
      <c r="D213" s="14"/>
      <c r="E213" s="17"/>
    </row>
    <row r="214" spans="1:14" ht="22.2" customHeight="1">
      <c r="A214" s="4" t="s">
        <v>2</v>
      </c>
    </row>
    <row r="215" spans="1:14" ht="22.2" customHeight="1">
      <c r="A215" s="41" t="s">
        <v>423</v>
      </c>
      <c r="B215" s="42"/>
      <c r="C215" s="29" t="s">
        <v>509</v>
      </c>
      <c r="D215" s="29" t="s">
        <v>0</v>
      </c>
      <c r="E215" s="29" t="s">
        <v>839</v>
      </c>
      <c r="F215" s="7" t="s">
        <v>3</v>
      </c>
      <c r="G215" s="31" t="s">
        <v>4</v>
      </c>
      <c r="H215" s="32"/>
      <c r="I215" s="31" t="s">
        <v>5</v>
      </c>
      <c r="J215" s="32"/>
      <c r="K215" s="31" t="s">
        <v>6</v>
      </c>
      <c r="L215" s="32"/>
      <c r="M215" s="35" t="s">
        <v>7</v>
      </c>
      <c r="N215" s="37" t="s">
        <v>8</v>
      </c>
    </row>
    <row r="216" spans="1:14" ht="22.2" customHeight="1">
      <c r="A216" s="39">
        <v>0.81944444444444453</v>
      </c>
      <c r="B216" s="40"/>
      <c r="C216" s="30"/>
      <c r="D216" s="30"/>
      <c r="E216" s="30"/>
      <c r="F216" s="7" t="str">
        <f>E215</f>
        <v>新北市義學國小</v>
      </c>
      <c r="G216" s="33"/>
      <c r="H216" s="34"/>
      <c r="I216" s="33"/>
      <c r="J216" s="34"/>
      <c r="K216" s="33"/>
      <c r="L216" s="34"/>
      <c r="M216" s="36"/>
      <c r="N216" s="38"/>
    </row>
    <row r="217" spans="1:14" ht="22.2" customHeight="1">
      <c r="A217" s="24" t="s">
        <v>9</v>
      </c>
      <c r="B217" s="26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588</v>
      </c>
      <c r="D218" s="6" t="s">
        <v>0</v>
      </c>
      <c r="E218" s="8" t="s">
        <v>841</v>
      </c>
      <c r="F218" s="7" t="s">
        <v>973</v>
      </c>
      <c r="G218" s="6">
        <v>30</v>
      </c>
      <c r="H218" s="6">
        <v>42</v>
      </c>
      <c r="I218" s="6">
        <v>0</v>
      </c>
      <c r="J218" s="6">
        <v>2</v>
      </c>
      <c r="K218" s="6">
        <v>0</v>
      </c>
      <c r="L218" s="6">
        <v>1</v>
      </c>
      <c r="M218" s="6">
        <v>22</v>
      </c>
      <c r="N218" s="6">
        <v>2</v>
      </c>
    </row>
    <row r="219" spans="1:14" ht="22.2" customHeight="1">
      <c r="A219" s="6">
        <v>2</v>
      </c>
      <c r="B219" s="6" t="s">
        <v>13</v>
      </c>
      <c r="C219" s="8" t="s">
        <v>586</v>
      </c>
      <c r="D219" s="6" t="s">
        <v>0</v>
      </c>
      <c r="E219" s="8" t="s">
        <v>840</v>
      </c>
      <c r="F219" s="7" t="s">
        <v>974</v>
      </c>
      <c r="G219" s="6">
        <v>18</v>
      </c>
      <c r="H219" s="6">
        <v>42</v>
      </c>
      <c r="I219" s="6">
        <v>0</v>
      </c>
      <c r="J219" s="6">
        <v>2</v>
      </c>
      <c r="K219" s="6">
        <v>0</v>
      </c>
      <c r="L219" s="6">
        <v>1</v>
      </c>
      <c r="M219" s="6">
        <v>17</v>
      </c>
      <c r="N219" s="6">
        <v>1</v>
      </c>
    </row>
    <row r="220" spans="1:14" ht="22.2" customHeight="1">
      <c r="A220" s="27">
        <v>3</v>
      </c>
      <c r="B220" s="27" t="s">
        <v>14</v>
      </c>
      <c r="C220" s="8" t="s">
        <v>594</v>
      </c>
      <c r="D220" s="15" t="s">
        <v>0</v>
      </c>
      <c r="E220" s="8" t="s">
        <v>843</v>
      </c>
      <c r="F220" s="29" t="s">
        <v>975</v>
      </c>
      <c r="G220" s="27">
        <v>52</v>
      </c>
      <c r="H220" s="27">
        <v>53</v>
      </c>
      <c r="I220" s="27">
        <v>1</v>
      </c>
      <c r="J220" s="27">
        <v>2</v>
      </c>
      <c r="K220" s="27">
        <v>0</v>
      </c>
      <c r="L220" s="27">
        <v>1</v>
      </c>
      <c r="M220" s="27">
        <v>36</v>
      </c>
      <c r="N220" s="27">
        <v>3</v>
      </c>
    </row>
    <row r="221" spans="1:14" ht="22.2" customHeight="1">
      <c r="A221" s="28"/>
      <c r="B221" s="28"/>
      <c r="C221" s="8" t="s">
        <v>596</v>
      </c>
      <c r="D221" s="13"/>
      <c r="E221" s="8" t="s">
        <v>842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2" customHeight="1">
      <c r="A222" s="27">
        <v>4</v>
      </c>
      <c r="B222" s="27" t="s">
        <v>14</v>
      </c>
      <c r="C222" s="8" t="s">
        <v>590</v>
      </c>
      <c r="D222" s="15" t="s">
        <v>0</v>
      </c>
      <c r="E222" s="8" t="s">
        <v>844</v>
      </c>
      <c r="F222" s="29"/>
      <c r="G222" s="27"/>
      <c r="H222" s="27"/>
      <c r="I222" s="27"/>
      <c r="J222" s="27"/>
      <c r="K222" s="27"/>
      <c r="L222" s="27"/>
      <c r="M222" s="27"/>
      <c r="N222" s="27"/>
    </row>
    <row r="223" spans="1:14" ht="22.2" customHeight="1">
      <c r="A223" s="28"/>
      <c r="B223" s="28"/>
      <c r="C223" s="8" t="s">
        <v>592</v>
      </c>
      <c r="D223" s="13"/>
      <c r="E223" s="8" t="s">
        <v>845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2" customHeight="1">
      <c r="A224" s="6">
        <v>5</v>
      </c>
      <c r="B224" s="6" t="s">
        <v>13</v>
      </c>
      <c r="C224" s="8" t="s">
        <v>929</v>
      </c>
      <c r="D224" s="6" t="s">
        <v>0</v>
      </c>
      <c r="E224" s="8" t="s">
        <v>846</v>
      </c>
      <c r="F224" s="7"/>
      <c r="G224" s="6"/>
      <c r="H224" s="6"/>
      <c r="I224" s="6"/>
      <c r="J224" s="6"/>
      <c r="K224" s="6"/>
      <c r="L224" s="6"/>
      <c r="M224" s="6"/>
      <c r="N224" s="6"/>
    </row>
    <row r="225" spans="1:14" ht="22.2" customHeight="1">
      <c r="A225" s="24" t="s">
        <v>15</v>
      </c>
      <c r="B225" s="25"/>
      <c r="C225" s="25"/>
      <c r="D225" s="25"/>
      <c r="E225" s="26"/>
      <c r="F225" s="7" t="s">
        <v>16</v>
      </c>
      <c r="G225" s="6">
        <f t="shared" ref="G225:N225" si="14">SUM(G218:G224)</f>
        <v>100</v>
      </c>
      <c r="H225" s="6">
        <f t="shared" si="14"/>
        <v>137</v>
      </c>
      <c r="I225" s="6">
        <f t="shared" si="14"/>
        <v>1</v>
      </c>
      <c r="J225" s="6">
        <f t="shared" si="14"/>
        <v>6</v>
      </c>
      <c r="K225" s="6">
        <f t="shared" si="14"/>
        <v>0</v>
      </c>
      <c r="L225" s="6">
        <f t="shared" si="14"/>
        <v>3</v>
      </c>
      <c r="M225" s="6">
        <f t="shared" si="14"/>
        <v>75</v>
      </c>
      <c r="N225" s="6">
        <f t="shared" si="14"/>
        <v>6</v>
      </c>
    </row>
    <row r="228" spans="1:14" ht="22.2" customHeight="1">
      <c r="A228" s="4" t="s">
        <v>17</v>
      </c>
      <c r="C228" s="1" t="s">
        <v>983</v>
      </c>
      <c r="E228" s="17"/>
    </row>
    <row r="229" spans="1:14" ht="22.2" customHeight="1">
      <c r="A229" s="4" t="s">
        <v>2</v>
      </c>
    </row>
    <row r="230" spans="1:14" ht="22.2" customHeight="1">
      <c r="A230" s="41" t="s">
        <v>981</v>
      </c>
      <c r="B230" s="42"/>
      <c r="C230" s="29" t="s">
        <v>305</v>
      </c>
      <c r="D230" s="29" t="s">
        <v>0</v>
      </c>
      <c r="E230" s="29" t="s">
        <v>755</v>
      </c>
      <c r="F230" s="7" t="s">
        <v>3</v>
      </c>
      <c r="G230" s="31" t="s">
        <v>4</v>
      </c>
      <c r="H230" s="32"/>
      <c r="I230" s="31" t="s">
        <v>5</v>
      </c>
      <c r="J230" s="32"/>
      <c r="K230" s="31" t="s">
        <v>6</v>
      </c>
      <c r="L230" s="32"/>
      <c r="M230" s="35" t="s">
        <v>7</v>
      </c>
      <c r="N230" s="37" t="s">
        <v>8</v>
      </c>
    </row>
    <row r="231" spans="1:14" ht="22.2" customHeight="1">
      <c r="A231" s="39">
        <v>0.40277777777777801</v>
      </c>
      <c r="B231" s="40"/>
      <c r="C231" s="30"/>
      <c r="D231" s="30"/>
      <c r="E231" s="30"/>
      <c r="F231" s="7" t="str">
        <f>C230</f>
        <v>大鵬國小</v>
      </c>
      <c r="G231" s="33"/>
      <c r="H231" s="34"/>
      <c r="I231" s="33"/>
      <c r="J231" s="34"/>
      <c r="K231" s="33"/>
      <c r="L231" s="34"/>
      <c r="M231" s="36"/>
      <c r="N231" s="38"/>
    </row>
    <row r="232" spans="1:14" ht="22.2" customHeight="1">
      <c r="A232" s="24" t="s">
        <v>9</v>
      </c>
      <c r="B232" s="26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335</v>
      </c>
      <c r="D233" s="6" t="s">
        <v>0</v>
      </c>
      <c r="E233" s="8" t="s">
        <v>758</v>
      </c>
      <c r="F233" s="7" t="s">
        <v>1031</v>
      </c>
      <c r="G233" s="6">
        <v>42</v>
      </c>
      <c r="H233" s="6">
        <v>11</v>
      </c>
      <c r="I233" s="6">
        <v>2</v>
      </c>
      <c r="J233" s="6">
        <v>0</v>
      </c>
      <c r="K233" s="6">
        <v>1</v>
      </c>
      <c r="L233" s="6">
        <v>0</v>
      </c>
      <c r="M233" s="6">
        <v>14</v>
      </c>
      <c r="N233" s="6">
        <v>1</v>
      </c>
    </row>
    <row r="234" spans="1:14" ht="22.2" customHeight="1">
      <c r="A234" s="6">
        <v>2</v>
      </c>
      <c r="B234" s="6" t="s">
        <v>13</v>
      </c>
      <c r="C234" s="8" t="s">
        <v>1009</v>
      </c>
      <c r="D234" s="6" t="s">
        <v>0</v>
      </c>
      <c r="E234" s="8" t="s">
        <v>756</v>
      </c>
      <c r="F234" s="7" t="s">
        <v>1032</v>
      </c>
      <c r="G234" s="6">
        <v>42</v>
      </c>
      <c r="H234" s="6">
        <v>11</v>
      </c>
      <c r="I234" s="6">
        <v>2</v>
      </c>
      <c r="J234" s="6">
        <v>0</v>
      </c>
      <c r="K234" s="6">
        <v>1</v>
      </c>
      <c r="L234" s="6">
        <v>0</v>
      </c>
      <c r="M234" s="6">
        <v>14</v>
      </c>
      <c r="N234" s="6">
        <v>1</v>
      </c>
    </row>
    <row r="235" spans="1:14" ht="22.2" customHeight="1">
      <c r="A235" s="27">
        <v>3</v>
      </c>
      <c r="B235" s="27" t="s">
        <v>14</v>
      </c>
      <c r="C235" s="8" t="s">
        <v>1010</v>
      </c>
      <c r="D235" s="15" t="s">
        <v>0</v>
      </c>
      <c r="E235" s="8" t="s">
        <v>915</v>
      </c>
      <c r="F235" s="29" t="s">
        <v>1033</v>
      </c>
      <c r="G235" s="27">
        <v>59</v>
      </c>
      <c r="H235" s="27">
        <v>35</v>
      </c>
      <c r="I235" s="27">
        <v>2</v>
      </c>
      <c r="J235" s="27">
        <v>1</v>
      </c>
      <c r="K235" s="27">
        <v>1</v>
      </c>
      <c r="L235" s="27">
        <v>0</v>
      </c>
      <c r="M235" s="27">
        <v>33</v>
      </c>
      <c r="N235" s="27">
        <v>2</v>
      </c>
    </row>
    <row r="236" spans="1:14" ht="22.2" customHeight="1">
      <c r="A236" s="28"/>
      <c r="B236" s="28"/>
      <c r="C236" s="8" t="s">
        <v>1011</v>
      </c>
      <c r="D236" s="16"/>
      <c r="E236" s="8" t="s">
        <v>757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2" customHeight="1">
      <c r="A237" s="27">
        <v>4</v>
      </c>
      <c r="B237" s="27" t="s">
        <v>14</v>
      </c>
      <c r="C237" s="8" t="s">
        <v>1012</v>
      </c>
      <c r="D237" s="15" t="s">
        <v>0</v>
      </c>
      <c r="E237" s="8" t="s">
        <v>759</v>
      </c>
      <c r="F237" s="29"/>
      <c r="G237" s="27"/>
      <c r="H237" s="27"/>
      <c r="I237" s="27"/>
      <c r="J237" s="27"/>
      <c r="K237" s="27"/>
      <c r="L237" s="27"/>
      <c r="M237" s="27"/>
      <c r="N237" s="27"/>
    </row>
    <row r="238" spans="1:14" ht="22.2" customHeight="1">
      <c r="A238" s="28"/>
      <c r="B238" s="28"/>
      <c r="C238" s="8" t="s">
        <v>1013</v>
      </c>
      <c r="D238" s="16"/>
      <c r="E238" s="8" t="s">
        <v>761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2" customHeight="1">
      <c r="A239" s="6">
        <v>5</v>
      </c>
      <c r="B239" s="6" t="s">
        <v>13</v>
      </c>
      <c r="C239" s="8" t="s">
        <v>1014</v>
      </c>
      <c r="D239" s="6" t="s">
        <v>0</v>
      </c>
      <c r="E239" s="8" t="s">
        <v>762</v>
      </c>
      <c r="F239" s="7"/>
      <c r="G239" s="6"/>
      <c r="H239" s="6"/>
      <c r="I239" s="6"/>
      <c r="J239" s="6"/>
      <c r="K239" s="6"/>
      <c r="L239" s="6"/>
      <c r="M239" s="6"/>
      <c r="N239" s="6"/>
    </row>
    <row r="240" spans="1:14" ht="22.2" customHeight="1">
      <c r="A240" s="24" t="s">
        <v>15</v>
      </c>
      <c r="B240" s="25"/>
      <c r="C240" s="25"/>
      <c r="D240" s="25"/>
      <c r="E240" s="26"/>
      <c r="F240" s="7" t="s">
        <v>16</v>
      </c>
      <c r="G240" s="6">
        <f t="shared" ref="G240:N240" si="15">SUM(G233:G239)</f>
        <v>143</v>
      </c>
      <c r="H240" s="6">
        <f t="shared" si="15"/>
        <v>57</v>
      </c>
      <c r="I240" s="6">
        <f t="shared" si="15"/>
        <v>6</v>
      </c>
      <c r="J240" s="6">
        <f t="shared" si="15"/>
        <v>1</v>
      </c>
      <c r="K240" s="6">
        <f t="shared" si="15"/>
        <v>3</v>
      </c>
      <c r="L240" s="6">
        <f t="shared" si="15"/>
        <v>0</v>
      </c>
      <c r="M240" s="6">
        <f t="shared" si="15"/>
        <v>61</v>
      </c>
      <c r="N240" s="6">
        <f t="shared" si="15"/>
        <v>4</v>
      </c>
    </row>
    <row r="242" spans="1:14" ht="22.2" customHeight="1">
      <c r="A242" s="17" t="s">
        <v>15</v>
      </c>
      <c r="B242" s="17"/>
      <c r="C242" s="17"/>
      <c r="E242" s="17"/>
      <c r="F242" s="17"/>
      <c r="G242" s="17"/>
      <c r="H242" s="17"/>
      <c r="I242" s="17"/>
      <c r="J242" s="17"/>
      <c r="K242" s="17"/>
      <c r="L242" s="17"/>
      <c r="M242" s="17"/>
    </row>
    <row r="243" spans="1:14" ht="22.2" customHeight="1">
      <c r="A243" s="4" t="s">
        <v>1</v>
      </c>
      <c r="C243" s="1" t="s">
        <v>1001</v>
      </c>
      <c r="D243" s="14"/>
      <c r="E243" s="17"/>
    </row>
    <row r="244" spans="1:14" ht="22.2" customHeight="1">
      <c r="A244" s="4" t="s">
        <v>2</v>
      </c>
    </row>
    <row r="245" spans="1:14" ht="22.2" customHeight="1">
      <c r="A245" s="41" t="s">
        <v>981</v>
      </c>
      <c r="B245" s="42"/>
      <c r="C245" s="29" t="s">
        <v>568</v>
      </c>
      <c r="D245" s="29" t="s">
        <v>0</v>
      </c>
      <c r="E245" s="29" t="s">
        <v>195</v>
      </c>
      <c r="F245" s="7" t="s">
        <v>3</v>
      </c>
      <c r="G245" s="31" t="s">
        <v>4</v>
      </c>
      <c r="H245" s="32"/>
      <c r="I245" s="31" t="s">
        <v>5</v>
      </c>
      <c r="J245" s="32"/>
      <c r="K245" s="31" t="s">
        <v>6</v>
      </c>
      <c r="L245" s="32"/>
      <c r="M245" s="35" t="s">
        <v>7</v>
      </c>
      <c r="N245" s="37" t="s">
        <v>8</v>
      </c>
    </row>
    <row r="246" spans="1:14" ht="22.2" customHeight="1">
      <c r="A246" s="39">
        <v>0.40277777777777801</v>
      </c>
      <c r="B246" s="40"/>
      <c r="C246" s="30"/>
      <c r="D246" s="30"/>
      <c r="E246" s="30"/>
      <c r="F246" s="7" t="str">
        <f>E245</f>
        <v>麗林國小</v>
      </c>
      <c r="G246" s="33"/>
      <c r="H246" s="34"/>
      <c r="I246" s="33"/>
      <c r="J246" s="34"/>
      <c r="K246" s="33"/>
      <c r="L246" s="34"/>
      <c r="M246" s="36"/>
      <c r="N246" s="38"/>
    </row>
    <row r="247" spans="1:14" ht="22.2" customHeight="1">
      <c r="A247" s="24" t="s">
        <v>9</v>
      </c>
      <c r="B247" s="26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1002</v>
      </c>
      <c r="D248" s="6" t="s">
        <v>0</v>
      </c>
      <c r="E248" s="8" t="s">
        <v>661</v>
      </c>
      <c r="F248" s="7" t="s">
        <v>1036</v>
      </c>
      <c r="G248" s="6">
        <v>6</v>
      </c>
      <c r="H248" s="6">
        <v>42</v>
      </c>
      <c r="I248" s="6">
        <v>0</v>
      </c>
      <c r="J248" s="6">
        <v>2</v>
      </c>
      <c r="K248" s="6">
        <v>0</v>
      </c>
      <c r="L248" s="6">
        <v>1</v>
      </c>
      <c r="M248" s="6">
        <v>15</v>
      </c>
      <c r="N248" s="6">
        <v>1</v>
      </c>
    </row>
    <row r="249" spans="1:14" ht="22.2" customHeight="1">
      <c r="A249" s="6">
        <v>2</v>
      </c>
      <c r="B249" s="6" t="s">
        <v>13</v>
      </c>
      <c r="C249" s="8" t="s">
        <v>1003</v>
      </c>
      <c r="D249" s="6" t="s">
        <v>0</v>
      </c>
      <c r="E249" s="8" t="s">
        <v>649</v>
      </c>
      <c r="F249" s="7" t="s">
        <v>1037</v>
      </c>
      <c r="G249" s="6">
        <v>5</v>
      </c>
      <c r="H249" s="6">
        <v>42</v>
      </c>
      <c r="I249" s="6">
        <v>0</v>
      </c>
      <c r="J249" s="6">
        <v>2</v>
      </c>
      <c r="K249" s="6">
        <v>0</v>
      </c>
      <c r="L249" s="6">
        <v>1</v>
      </c>
      <c r="M249" s="6">
        <v>11</v>
      </c>
      <c r="N249" s="6">
        <v>1</v>
      </c>
    </row>
    <row r="250" spans="1:14" ht="22.2" customHeight="1">
      <c r="A250" s="27">
        <v>3</v>
      </c>
      <c r="B250" s="27" t="s">
        <v>14</v>
      </c>
      <c r="C250" s="8" t="s">
        <v>1004</v>
      </c>
      <c r="D250" s="15" t="s">
        <v>0</v>
      </c>
      <c r="E250" s="8" t="s">
        <v>653</v>
      </c>
      <c r="F250" s="29" t="s">
        <v>1038</v>
      </c>
      <c r="G250" s="27">
        <v>61</v>
      </c>
      <c r="H250" s="27">
        <v>62</v>
      </c>
      <c r="I250" s="27">
        <v>1</v>
      </c>
      <c r="J250" s="27">
        <v>2</v>
      </c>
      <c r="K250" s="27">
        <v>0</v>
      </c>
      <c r="L250" s="27">
        <v>1</v>
      </c>
      <c r="M250" s="27">
        <v>47</v>
      </c>
      <c r="N250" s="27">
        <v>5</v>
      </c>
    </row>
    <row r="251" spans="1:14" ht="22.2" customHeight="1">
      <c r="A251" s="28"/>
      <c r="B251" s="28"/>
      <c r="C251" s="8" t="s">
        <v>1005</v>
      </c>
      <c r="D251" s="13"/>
      <c r="E251" s="8" t="s">
        <v>655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2" customHeight="1">
      <c r="A252" s="27">
        <v>4</v>
      </c>
      <c r="B252" s="27" t="s">
        <v>14</v>
      </c>
      <c r="C252" s="8" t="s">
        <v>1006</v>
      </c>
      <c r="D252" s="15" t="s">
        <v>0</v>
      </c>
      <c r="E252" s="8" t="s">
        <v>657</v>
      </c>
      <c r="F252" s="29"/>
      <c r="G252" s="27"/>
      <c r="H252" s="27"/>
      <c r="I252" s="27"/>
      <c r="J252" s="27"/>
      <c r="K252" s="27"/>
      <c r="L252" s="27"/>
      <c r="M252" s="27"/>
      <c r="N252" s="27"/>
    </row>
    <row r="253" spans="1:14" ht="22.2" customHeight="1">
      <c r="A253" s="28"/>
      <c r="B253" s="28"/>
      <c r="C253" s="8" t="s">
        <v>1007</v>
      </c>
      <c r="D253" s="13"/>
      <c r="E253" s="8" t="s">
        <v>659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2" customHeight="1">
      <c r="A254" s="6">
        <v>5</v>
      </c>
      <c r="B254" s="6" t="s">
        <v>13</v>
      </c>
      <c r="C254" s="8" t="s">
        <v>1008</v>
      </c>
      <c r="D254" s="6" t="s">
        <v>0</v>
      </c>
      <c r="E254" s="8" t="s">
        <v>651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24" t="s">
        <v>15</v>
      </c>
      <c r="B255" s="25"/>
      <c r="C255" s="25"/>
      <c r="D255" s="25"/>
      <c r="E255" s="26"/>
      <c r="F255" s="7" t="s">
        <v>16</v>
      </c>
      <c r="G255" s="6">
        <f t="shared" ref="G255:N255" si="16">SUM(G248:G254)</f>
        <v>72</v>
      </c>
      <c r="H255" s="6">
        <f t="shared" si="16"/>
        <v>146</v>
      </c>
      <c r="I255" s="6">
        <f t="shared" si="16"/>
        <v>1</v>
      </c>
      <c r="J255" s="6">
        <f t="shared" si="16"/>
        <v>6</v>
      </c>
      <c r="K255" s="6">
        <f t="shared" si="16"/>
        <v>0</v>
      </c>
      <c r="L255" s="6">
        <f t="shared" si="16"/>
        <v>3</v>
      </c>
      <c r="M255" s="6">
        <f t="shared" si="16"/>
        <v>73</v>
      </c>
      <c r="N255" s="6">
        <f t="shared" si="16"/>
        <v>7</v>
      </c>
    </row>
    <row r="258" spans="1:14" ht="22.2" customHeight="1">
      <c r="A258" s="4" t="s">
        <v>17</v>
      </c>
      <c r="C258" s="1" t="s">
        <v>992</v>
      </c>
      <c r="E258" s="17"/>
    </row>
    <row r="259" spans="1:14" ht="22.2" customHeight="1">
      <c r="A259" s="4" t="s">
        <v>2</v>
      </c>
    </row>
    <row r="260" spans="1:14" ht="22.2" customHeight="1">
      <c r="A260" s="41" t="s">
        <v>981</v>
      </c>
      <c r="B260" s="42"/>
      <c r="C260" s="29" t="s">
        <v>839</v>
      </c>
      <c r="D260" s="29" t="s">
        <v>0</v>
      </c>
      <c r="E260" s="29" t="s">
        <v>993</v>
      </c>
      <c r="F260" s="7" t="s">
        <v>3</v>
      </c>
      <c r="G260" s="31" t="s">
        <v>4</v>
      </c>
      <c r="H260" s="32"/>
      <c r="I260" s="31" t="s">
        <v>5</v>
      </c>
      <c r="J260" s="32"/>
      <c r="K260" s="31" t="s">
        <v>6</v>
      </c>
      <c r="L260" s="32"/>
      <c r="M260" s="35" t="s">
        <v>7</v>
      </c>
      <c r="N260" s="37" t="s">
        <v>8</v>
      </c>
    </row>
    <row r="261" spans="1:14" ht="22.2" customHeight="1">
      <c r="A261" s="39">
        <v>0.40277777777777801</v>
      </c>
      <c r="B261" s="40"/>
      <c r="C261" s="30"/>
      <c r="D261" s="30"/>
      <c r="E261" s="30"/>
      <c r="F261" s="7" t="str">
        <f>E260</f>
        <v>金龍國小</v>
      </c>
      <c r="G261" s="33"/>
      <c r="H261" s="34"/>
      <c r="I261" s="33"/>
      <c r="J261" s="34"/>
      <c r="K261" s="33"/>
      <c r="L261" s="34"/>
      <c r="M261" s="36"/>
      <c r="N261" s="38"/>
    </row>
    <row r="262" spans="1:14" ht="22.2" customHeight="1">
      <c r="A262" s="24" t="s">
        <v>9</v>
      </c>
      <c r="B262" s="26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845</v>
      </c>
      <c r="D263" s="6" t="s">
        <v>0</v>
      </c>
      <c r="E263" s="8" t="s">
        <v>994</v>
      </c>
      <c r="F263" s="7" t="s">
        <v>1039</v>
      </c>
      <c r="G263" s="6">
        <v>42</v>
      </c>
      <c r="H263" s="6">
        <v>27</v>
      </c>
      <c r="I263" s="6">
        <v>2</v>
      </c>
      <c r="J263" s="6">
        <v>0</v>
      </c>
      <c r="K263" s="6">
        <v>1</v>
      </c>
      <c r="L263" s="6">
        <v>0</v>
      </c>
      <c r="M263" s="6">
        <v>16</v>
      </c>
      <c r="N263" s="6">
        <v>1</v>
      </c>
    </row>
    <row r="264" spans="1:14" ht="22.2" customHeight="1">
      <c r="A264" s="6">
        <v>2</v>
      </c>
      <c r="B264" s="6" t="s">
        <v>13</v>
      </c>
      <c r="C264" s="8" t="s">
        <v>846</v>
      </c>
      <c r="D264" s="6" t="s">
        <v>0</v>
      </c>
      <c r="E264" s="8" t="s">
        <v>995</v>
      </c>
      <c r="F264" s="7" t="s">
        <v>1040</v>
      </c>
      <c r="G264" s="6">
        <v>18</v>
      </c>
      <c r="H264" s="6">
        <v>42</v>
      </c>
      <c r="I264" s="6">
        <v>0</v>
      </c>
      <c r="J264" s="6">
        <v>2</v>
      </c>
      <c r="K264" s="6">
        <v>0</v>
      </c>
      <c r="L264" s="6">
        <v>1</v>
      </c>
      <c r="M264" s="6">
        <v>18</v>
      </c>
      <c r="N264" s="6">
        <v>2</v>
      </c>
    </row>
    <row r="265" spans="1:14" ht="22.2" customHeight="1">
      <c r="A265" s="27">
        <v>3</v>
      </c>
      <c r="B265" s="27" t="s">
        <v>14</v>
      </c>
      <c r="C265" s="8" t="s">
        <v>842</v>
      </c>
      <c r="D265" s="15" t="s">
        <v>0</v>
      </c>
      <c r="E265" s="8" t="s">
        <v>996</v>
      </c>
      <c r="F265" s="29" t="s">
        <v>1041</v>
      </c>
      <c r="G265" s="27">
        <v>20</v>
      </c>
      <c r="H265" s="27">
        <v>42</v>
      </c>
      <c r="I265" s="27">
        <v>0</v>
      </c>
      <c r="J265" s="27">
        <v>2</v>
      </c>
      <c r="K265" s="27">
        <v>0</v>
      </c>
      <c r="L265" s="27">
        <v>1</v>
      </c>
      <c r="M265" s="27">
        <v>19</v>
      </c>
      <c r="N265" s="27">
        <v>1</v>
      </c>
    </row>
    <row r="266" spans="1:14" ht="22.2" customHeight="1">
      <c r="A266" s="28"/>
      <c r="B266" s="28"/>
      <c r="C266" s="8" t="s">
        <v>843</v>
      </c>
      <c r="D266" s="16"/>
      <c r="E266" s="8" t="s">
        <v>997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2" customHeight="1">
      <c r="A267" s="27">
        <v>4</v>
      </c>
      <c r="B267" s="27" t="s">
        <v>14</v>
      </c>
      <c r="C267" s="8" t="s">
        <v>841</v>
      </c>
      <c r="D267" s="15" t="s">
        <v>0</v>
      </c>
      <c r="E267" s="8" t="s">
        <v>998</v>
      </c>
      <c r="F267" s="29" t="s">
        <v>1042</v>
      </c>
      <c r="G267" s="27">
        <v>42</v>
      </c>
      <c r="H267" s="27">
        <v>15</v>
      </c>
      <c r="I267" s="27">
        <v>2</v>
      </c>
      <c r="J267" s="27">
        <v>0</v>
      </c>
      <c r="K267" s="27">
        <v>1</v>
      </c>
      <c r="L267" s="27">
        <v>0</v>
      </c>
      <c r="M267" s="27">
        <v>16</v>
      </c>
      <c r="N267" s="27">
        <v>2</v>
      </c>
    </row>
    <row r="268" spans="1:14" ht="22.2" customHeight="1">
      <c r="A268" s="28"/>
      <c r="B268" s="28"/>
      <c r="C268" s="8" t="s">
        <v>840</v>
      </c>
      <c r="D268" s="16"/>
      <c r="E268" s="8" t="s">
        <v>999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2" customHeight="1">
      <c r="A269" s="6">
        <v>5</v>
      </c>
      <c r="B269" s="6" t="s">
        <v>13</v>
      </c>
      <c r="C269" s="8" t="s">
        <v>844</v>
      </c>
      <c r="D269" s="6" t="s">
        <v>0</v>
      </c>
      <c r="E269" s="8" t="s">
        <v>1000</v>
      </c>
      <c r="F269" s="7" t="s">
        <v>1043</v>
      </c>
      <c r="G269" s="6">
        <v>8</v>
      </c>
      <c r="H269" s="6">
        <v>42</v>
      </c>
      <c r="I269" s="6">
        <v>0</v>
      </c>
      <c r="J269" s="6">
        <v>2</v>
      </c>
      <c r="K269" s="6">
        <v>0</v>
      </c>
      <c r="L269" s="6">
        <v>1</v>
      </c>
      <c r="M269" s="6">
        <v>12</v>
      </c>
      <c r="N269" s="6">
        <v>1</v>
      </c>
    </row>
    <row r="270" spans="1:14" ht="22.2" customHeight="1">
      <c r="A270" s="24" t="s">
        <v>15</v>
      </c>
      <c r="B270" s="25"/>
      <c r="C270" s="25"/>
      <c r="D270" s="25"/>
      <c r="E270" s="26"/>
      <c r="F270" s="7" t="s">
        <v>16</v>
      </c>
      <c r="G270" s="6">
        <f t="shared" ref="G270:N270" si="17">SUM(G263:G269)</f>
        <v>130</v>
      </c>
      <c r="H270" s="6">
        <f t="shared" si="17"/>
        <v>168</v>
      </c>
      <c r="I270" s="6">
        <f t="shared" si="17"/>
        <v>4</v>
      </c>
      <c r="J270" s="6">
        <f t="shared" si="17"/>
        <v>6</v>
      </c>
      <c r="K270" s="6">
        <f t="shared" si="17"/>
        <v>2</v>
      </c>
      <c r="L270" s="6">
        <f t="shared" si="17"/>
        <v>3</v>
      </c>
      <c r="M270" s="6">
        <f t="shared" si="17"/>
        <v>81</v>
      </c>
      <c r="N270" s="6">
        <f t="shared" si="17"/>
        <v>7</v>
      </c>
    </row>
    <row r="272" spans="1:14" ht="22.2" customHeight="1">
      <c r="A272" s="17" t="s">
        <v>15</v>
      </c>
      <c r="B272" s="17"/>
      <c r="C272" s="17"/>
      <c r="E272" s="17"/>
      <c r="F272" s="17"/>
      <c r="G272" s="17"/>
      <c r="H272" s="17"/>
      <c r="I272" s="17"/>
      <c r="J272" s="17"/>
      <c r="K272" s="17"/>
      <c r="L272" s="17"/>
      <c r="M272" s="17"/>
    </row>
    <row r="273" spans="1:14" ht="22.2" customHeight="1">
      <c r="A273" s="4" t="s">
        <v>1</v>
      </c>
      <c r="C273" s="1" t="s">
        <v>984</v>
      </c>
      <c r="D273" s="14"/>
      <c r="E273" s="17"/>
    </row>
    <row r="274" spans="1:14" ht="22.2" customHeight="1">
      <c r="A274" s="4" t="s">
        <v>2</v>
      </c>
    </row>
    <row r="275" spans="1:14" ht="22.2" customHeight="1">
      <c r="A275" s="41" t="s">
        <v>981</v>
      </c>
      <c r="B275" s="42"/>
      <c r="C275" s="29" t="s">
        <v>615</v>
      </c>
      <c r="D275" s="29" t="s">
        <v>0</v>
      </c>
      <c r="E275" s="29" t="s">
        <v>476</v>
      </c>
      <c r="F275" s="7" t="s">
        <v>3</v>
      </c>
      <c r="G275" s="31" t="s">
        <v>4</v>
      </c>
      <c r="H275" s="32"/>
      <c r="I275" s="31" t="s">
        <v>5</v>
      </c>
      <c r="J275" s="32"/>
      <c r="K275" s="31" t="s">
        <v>6</v>
      </c>
      <c r="L275" s="32"/>
      <c r="M275" s="35" t="s">
        <v>7</v>
      </c>
      <c r="N275" s="37" t="s">
        <v>8</v>
      </c>
    </row>
    <row r="276" spans="1:14" ht="22.2" customHeight="1">
      <c r="A276" s="39">
        <v>0.40277777777777801</v>
      </c>
      <c r="B276" s="40"/>
      <c r="C276" s="30"/>
      <c r="D276" s="30"/>
      <c r="E276" s="30"/>
      <c r="F276" s="7" t="str">
        <f>E275</f>
        <v>勇源興隆國小</v>
      </c>
      <c r="G276" s="33"/>
      <c r="H276" s="34"/>
      <c r="I276" s="33"/>
      <c r="J276" s="34"/>
      <c r="K276" s="33"/>
      <c r="L276" s="34"/>
      <c r="M276" s="36"/>
      <c r="N276" s="38"/>
    </row>
    <row r="277" spans="1:14" ht="22.2" customHeight="1">
      <c r="A277" s="24" t="s">
        <v>9</v>
      </c>
      <c r="B277" s="26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625</v>
      </c>
      <c r="D278" s="6" t="s">
        <v>0</v>
      </c>
      <c r="E278" s="8" t="s">
        <v>985</v>
      </c>
      <c r="F278" s="7" t="s">
        <v>1044</v>
      </c>
      <c r="G278" s="6">
        <v>46</v>
      </c>
      <c r="H278" s="6">
        <v>63</v>
      </c>
      <c r="I278" s="6">
        <v>1</v>
      </c>
      <c r="J278" s="6">
        <v>2</v>
      </c>
      <c r="K278" s="6">
        <v>0</v>
      </c>
      <c r="L278" s="6">
        <v>1</v>
      </c>
      <c r="M278" s="6">
        <v>36</v>
      </c>
      <c r="N278" s="6">
        <v>4</v>
      </c>
    </row>
    <row r="279" spans="1:14" ht="22.2" customHeight="1">
      <c r="A279" s="6">
        <v>2</v>
      </c>
      <c r="B279" s="6" t="s">
        <v>13</v>
      </c>
      <c r="C279" s="8" t="s">
        <v>617</v>
      </c>
      <c r="D279" s="6" t="s">
        <v>0</v>
      </c>
      <c r="E279" s="8" t="s">
        <v>986</v>
      </c>
      <c r="F279" s="7" t="s">
        <v>1045</v>
      </c>
      <c r="G279" s="6">
        <v>9</v>
      </c>
      <c r="H279" s="6">
        <v>42</v>
      </c>
      <c r="I279" s="6">
        <v>0</v>
      </c>
      <c r="J279" s="6">
        <v>2</v>
      </c>
      <c r="K279" s="6">
        <v>0</v>
      </c>
      <c r="L279" s="6">
        <v>1</v>
      </c>
      <c r="M279" s="6">
        <v>20</v>
      </c>
      <c r="N279" s="6">
        <v>2</v>
      </c>
    </row>
    <row r="280" spans="1:14" ht="22.2" customHeight="1">
      <c r="A280" s="27">
        <v>3</v>
      </c>
      <c r="B280" s="27" t="s">
        <v>14</v>
      </c>
      <c r="C280" s="8" t="s">
        <v>621</v>
      </c>
      <c r="D280" s="15" t="s">
        <v>0</v>
      </c>
      <c r="E280" s="8" t="s">
        <v>987</v>
      </c>
      <c r="F280" s="29" t="s">
        <v>1046</v>
      </c>
      <c r="G280" s="27">
        <v>42</v>
      </c>
      <c r="H280" s="27">
        <v>9</v>
      </c>
      <c r="I280" s="27">
        <v>2</v>
      </c>
      <c r="J280" s="27">
        <v>0</v>
      </c>
      <c r="K280" s="27">
        <v>1</v>
      </c>
      <c r="L280" s="27">
        <v>0</v>
      </c>
      <c r="M280" s="27">
        <v>16</v>
      </c>
      <c r="N280" s="27">
        <v>1</v>
      </c>
    </row>
    <row r="281" spans="1:14" ht="22.2" customHeight="1">
      <c r="A281" s="28"/>
      <c r="B281" s="28"/>
      <c r="C281" s="8" t="s">
        <v>623</v>
      </c>
      <c r="D281" s="13"/>
      <c r="E281" s="8" t="s">
        <v>988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2" customHeight="1">
      <c r="A282" s="27">
        <v>4</v>
      </c>
      <c r="B282" s="27" t="s">
        <v>14</v>
      </c>
      <c r="C282" s="8" t="s">
        <v>627</v>
      </c>
      <c r="D282" s="15" t="s">
        <v>0</v>
      </c>
      <c r="E282" s="8" t="s">
        <v>989</v>
      </c>
      <c r="F282" s="29" t="s">
        <v>1047</v>
      </c>
      <c r="G282" s="27">
        <v>19</v>
      </c>
      <c r="H282" s="27">
        <v>42</v>
      </c>
      <c r="I282" s="27">
        <v>0</v>
      </c>
      <c r="J282" s="27">
        <v>2</v>
      </c>
      <c r="K282" s="27">
        <v>0</v>
      </c>
      <c r="L282" s="27">
        <v>1</v>
      </c>
      <c r="M282" s="27">
        <v>19</v>
      </c>
      <c r="N282" s="27">
        <v>3</v>
      </c>
    </row>
    <row r="283" spans="1:14" ht="22.2" customHeight="1">
      <c r="A283" s="28"/>
      <c r="B283" s="28"/>
      <c r="C283" s="8" t="s">
        <v>619</v>
      </c>
      <c r="D283" s="13"/>
      <c r="E283" s="8" t="s">
        <v>990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2" customHeight="1">
      <c r="A284" s="6">
        <v>5</v>
      </c>
      <c r="B284" s="6" t="s">
        <v>13</v>
      </c>
      <c r="C284" s="8" t="s">
        <v>629</v>
      </c>
      <c r="D284" s="6" t="s">
        <v>0</v>
      </c>
      <c r="E284" s="8" t="s">
        <v>991</v>
      </c>
      <c r="F284" s="7"/>
      <c r="G284" s="6"/>
      <c r="H284" s="6"/>
      <c r="I284" s="6"/>
      <c r="J284" s="6"/>
      <c r="K284" s="6"/>
      <c r="L284" s="6"/>
      <c r="M284" s="6"/>
      <c r="N284" s="6"/>
    </row>
    <row r="285" spans="1:14" ht="22.2" customHeight="1">
      <c r="A285" s="24" t="s">
        <v>15</v>
      </c>
      <c r="B285" s="25"/>
      <c r="C285" s="25"/>
      <c r="D285" s="25"/>
      <c r="E285" s="26"/>
      <c r="F285" s="7" t="s">
        <v>16</v>
      </c>
      <c r="G285" s="6">
        <f t="shared" ref="G285:N285" si="18">SUM(G278:G284)</f>
        <v>116</v>
      </c>
      <c r="H285" s="6">
        <f t="shared" si="18"/>
        <v>156</v>
      </c>
      <c r="I285" s="6">
        <f t="shared" si="18"/>
        <v>3</v>
      </c>
      <c r="J285" s="6">
        <f t="shared" si="18"/>
        <v>6</v>
      </c>
      <c r="K285" s="6">
        <f t="shared" si="18"/>
        <v>1</v>
      </c>
      <c r="L285" s="6">
        <f t="shared" si="18"/>
        <v>3</v>
      </c>
      <c r="M285" s="6">
        <f t="shared" si="18"/>
        <v>91</v>
      </c>
      <c r="N285" s="6">
        <f t="shared" si="18"/>
        <v>10</v>
      </c>
    </row>
    <row r="288" spans="1:14" ht="22.2" customHeight="1">
      <c r="A288" s="4" t="s">
        <v>17</v>
      </c>
      <c r="C288" s="1" t="s">
        <v>1015</v>
      </c>
      <c r="E288" s="17"/>
    </row>
    <row r="289" spans="1:14" ht="22.2" customHeight="1">
      <c r="A289" s="4" t="s">
        <v>2</v>
      </c>
    </row>
    <row r="290" spans="1:14" ht="22.2" customHeight="1">
      <c r="A290" s="41" t="s">
        <v>981</v>
      </c>
      <c r="B290" s="42"/>
      <c r="C290" s="29" t="s">
        <v>108</v>
      </c>
      <c r="D290" s="29" t="s">
        <v>0</v>
      </c>
      <c r="E290" s="29" t="s">
        <v>315</v>
      </c>
      <c r="F290" s="7" t="s">
        <v>3</v>
      </c>
      <c r="G290" s="31" t="s">
        <v>4</v>
      </c>
      <c r="H290" s="32"/>
      <c r="I290" s="31" t="s">
        <v>5</v>
      </c>
      <c r="J290" s="32"/>
      <c r="K290" s="31" t="s">
        <v>6</v>
      </c>
      <c r="L290" s="32"/>
      <c r="M290" s="35" t="s">
        <v>7</v>
      </c>
      <c r="N290" s="37" t="s">
        <v>8</v>
      </c>
    </row>
    <row r="291" spans="1:14" ht="22.2" customHeight="1">
      <c r="A291" s="39">
        <v>0.40277777777777801</v>
      </c>
      <c r="B291" s="40"/>
      <c r="C291" s="30"/>
      <c r="D291" s="30"/>
      <c r="E291" s="30"/>
      <c r="F291" s="7" t="str">
        <f>C290</f>
        <v>台中市南屯國小</v>
      </c>
      <c r="G291" s="33"/>
      <c r="H291" s="34"/>
      <c r="I291" s="33"/>
      <c r="J291" s="34"/>
      <c r="K291" s="33"/>
      <c r="L291" s="34"/>
      <c r="M291" s="36"/>
      <c r="N291" s="38"/>
    </row>
    <row r="292" spans="1:14" ht="22.2" customHeight="1">
      <c r="A292" s="24" t="s">
        <v>9</v>
      </c>
      <c r="B292" s="26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603</v>
      </c>
      <c r="D293" s="6" t="s">
        <v>0</v>
      </c>
      <c r="E293" s="8" t="s">
        <v>1016</v>
      </c>
      <c r="F293" s="7" t="s">
        <v>1048</v>
      </c>
      <c r="G293" s="6">
        <v>42</v>
      </c>
      <c r="H293" s="6">
        <v>30</v>
      </c>
      <c r="I293" s="6">
        <v>2</v>
      </c>
      <c r="J293" s="6">
        <v>0</v>
      </c>
      <c r="K293" s="6">
        <v>1</v>
      </c>
      <c r="L293" s="6">
        <v>0</v>
      </c>
      <c r="M293" s="6">
        <v>27</v>
      </c>
      <c r="N293" s="6">
        <v>2</v>
      </c>
    </row>
    <row r="294" spans="1:14" ht="22.2" customHeight="1">
      <c r="A294" s="6">
        <v>2</v>
      </c>
      <c r="B294" s="6" t="s">
        <v>13</v>
      </c>
      <c r="C294" s="8" t="s">
        <v>613</v>
      </c>
      <c r="D294" s="6" t="s">
        <v>0</v>
      </c>
      <c r="E294" s="8" t="s">
        <v>1017</v>
      </c>
      <c r="F294" s="7" t="s">
        <v>1049</v>
      </c>
      <c r="G294" s="6">
        <v>37</v>
      </c>
      <c r="H294" s="6">
        <v>42</v>
      </c>
      <c r="I294" s="6">
        <v>0</v>
      </c>
      <c r="J294" s="6">
        <v>2</v>
      </c>
      <c r="K294" s="6">
        <v>0</v>
      </c>
      <c r="L294" s="6">
        <v>1</v>
      </c>
      <c r="M294" s="6">
        <v>25</v>
      </c>
      <c r="N294" s="6">
        <v>3</v>
      </c>
    </row>
    <row r="295" spans="1:14" ht="22.2" customHeight="1">
      <c r="A295" s="27">
        <v>3</v>
      </c>
      <c r="B295" s="27" t="s">
        <v>14</v>
      </c>
      <c r="C295" s="8" t="s">
        <v>609</v>
      </c>
      <c r="D295" s="15" t="s">
        <v>0</v>
      </c>
      <c r="E295" s="8" t="s">
        <v>1018</v>
      </c>
      <c r="F295" s="29" t="s">
        <v>1050</v>
      </c>
      <c r="G295" s="27">
        <v>42</v>
      </c>
      <c r="H295" s="27">
        <v>31</v>
      </c>
      <c r="I295" s="27">
        <v>2</v>
      </c>
      <c r="J295" s="27">
        <v>0</v>
      </c>
      <c r="K295" s="27">
        <v>1</v>
      </c>
      <c r="L295" s="27">
        <v>0</v>
      </c>
      <c r="M295" s="27">
        <v>28</v>
      </c>
      <c r="N295" s="27">
        <v>5</v>
      </c>
    </row>
    <row r="296" spans="1:14" ht="22.2" customHeight="1">
      <c r="A296" s="28"/>
      <c r="B296" s="28"/>
      <c r="C296" s="8" t="s">
        <v>611</v>
      </c>
      <c r="D296" s="16"/>
      <c r="E296" s="8" t="s">
        <v>1019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2" customHeight="1">
      <c r="A297" s="27">
        <v>4</v>
      </c>
      <c r="B297" s="27" t="s">
        <v>14</v>
      </c>
      <c r="C297" s="8" t="s">
        <v>605</v>
      </c>
      <c r="D297" s="15" t="s">
        <v>0</v>
      </c>
      <c r="E297" s="8" t="s">
        <v>1020</v>
      </c>
      <c r="F297" s="29" t="s">
        <v>1051</v>
      </c>
      <c r="G297" s="27">
        <v>42</v>
      </c>
      <c r="H297" s="27">
        <v>17</v>
      </c>
      <c r="I297" s="27">
        <v>2</v>
      </c>
      <c r="J297" s="27">
        <v>0</v>
      </c>
      <c r="K297" s="27">
        <v>1</v>
      </c>
      <c r="L297" s="27">
        <v>0</v>
      </c>
      <c r="M297" s="27">
        <v>19</v>
      </c>
      <c r="N297" s="27">
        <v>2</v>
      </c>
    </row>
    <row r="298" spans="1:14" ht="22.2" customHeight="1">
      <c r="A298" s="28"/>
      <c r="B298" s="28"/>
      <c r="C298" s="8" t="s">
        <v>607</v>
      </c>
      <c r="D298" s="16"/>
      <c r="E298" s="8" t="s">
        <v>1021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2" customHeight="1">
      <c r="A299" s="6">
        <v>5</v>
      </c>
      <c r="B299" s="6" t="s">
        <v>13</v>
      </c>
      <c r="C299" s="8" t="s">
        <v>601</v>
      </c>
      <c r="D299" s="6" t="s">
        <v>0</v>
      </c>
      <c r="E299" s="8" t="s">
        <v>1022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24" t="s">
        <v>15</v>
      </c>
      <c r="B300" s="25"/>
      <c r="C300" s="25"/>
      <c r="D300" s="25"/>
      <c r="E300" s="26"/>
      <c r="F300" s="7" t="s">
        <v>16</v>
      </c>
      <c r="G300" s="6">
        <f t="shared" ref="G300:N300" si="19">SUM(G293:G299)</f>
        <v>163</v>
      </c>
      <c r="H300" s="6">
        <f t="shared" si="19"/>
        <v>120</v>
      </c>
      <c r="I300" s="6">
        <f t="shared" si="19"/>
        <v>6</v>
      </c>
      <c r="J300" s="6">
        <f t="shared" si="19"/>
        <v>2</v>
      </c>
      <c r="K300" s="6">
        <f t="shared" si="19"/>
        <v>3</v>
      </c>
      <c r="L300" s="6">
        <f t="shared" si="19"/>
        <v>1</v>
      </c>
      <c r="M300" s="6">
        <f t="shared" si="19"/>
        <v>99</v>
      </c>
      <c r="N300" s="6">
        <f t="shared" si="19"/>
        <v>12</v>
      </c>
    </row>
    <row r="302" spans="1:14" ht="22.2" customHeight="1">
      <c r="A302" s="17" t="s">
        <v>15</v>
      </c>
      <c r="B302" s="17"/>
      <c r="C302" s="17"/>
      <c r="E302" s="17"/>
      <c r="F302" s="17"/>
      <c r="G302" s="17"/>
      <c r="H302" s="17"/>
      <c r="I302" s="17"/>
      <c r="J302" s="17"/>
      <c r="K302" s="17"/>
      <c r="L302" s="17"/>
      <c r="M302" s="17"/>
    </row>
    <row r="303" spans="1:14" ht="22.2" customHeight="1">
      <c r="A303" s="4" t="s">
        <v>1</v>
      </c>
      <c r="C303" s="1" t="s">
        <v>1063</v>
      </c>
      <c r="D303" s="14"/>
      <c r="E303" s="17"/>
    </row>
    <row r="304" spans="1:14" ht="22.2" customHeight="1">
      <c r="A304" s="4" t="s">
        <v>2</v>
      </c>
    </row>
    <row r="305" spans="1:14" ht="22.2" customHeight="1">
      <c r="A305" s="41" t="s">
        <v>981</v>
      </c>
      <c r="B305" s="42"/>
      <c r="C305" s="29" t="s">
        <v>1080</v>
      </c>
      <c r="D305" s="29" t="s">
        <v>0</v>
      </c>
      <c r="E305" s="29" t="s">
        <v>305</v>
      </c>
      <c r="F305" s="7" t="s">
        <v>3</v>
      </c>
      <c r="G305" s="31" t="s">
        <v>4</v>
      </c>
      <c r="H305" s="32"/>
      <c r="I305" s="31" t="s">
        <v>5</v>
      </c>
      <c r="J305" s="32"/>
      <c r="K305" s="31" t="s">
        <v>6</v>
      </c>
      <c r="L305" s="32"/>
      <c r="M305" s="35" t="s">
        <v>7</v>
      </c>
      <c r="N305" s="37" t="s">
        <v>8</v>
      </c>
    </row>
    <row r="306" spans="1:14" ht="22.2" customHeight="1">
      <c r="A306" s="39">
        <v>0.63541666666666896</v>
      </c>
      <c r="B306" s="40"/>
      <c r="C306" s="30"/>
      <c r="D306" s="30"/>
      <c r="E306" s="30"/>
      <c r="F306" s="7" t="str">
        <f>C305</f>
        <v>林口國小</v>
      </c>
      <c r="G306" s="33"/>
      <c r="H306" s="34"/>
      <c r="I306" s="33"/>
      <c r="J306" s="34"/>
      <c r="K306" s="33"/>
      <c r="L306" s="34"/>
      <c r="M306" s="36"/>
      <c r="N306" s="38"/>
    </row>
    <row r="307" spans="1:14" ht="22.2" customHeight="1">
      <c r="A307" s="24" t="s">
        <v>9</v>
      </c>
      <c r="B307" s="26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1081</v>
      </c>
      <c r="D308" s="6" t="s">
        <v>0</v>
      </c>
      <c r="E308" s="8" t="s">
        <v>335</v>
      </c>
      <c r="F308" s="7" t="s">
        <v>1096</v>
      </c>
      <c r="G308" s="6">
        <v>43</v>
      </c>
      <c r="H308" s="6">
        <v>41</v>
      </c>
      <c r="I308" s="6">
        <v>2</v>
      </c>
      <c r="J308" s="6">
        <v>0</v>
      </c>
      <c r="K308" s="6">
        <v>1</v>
      </c>
      <c r="L308" s="6">
        <v>0</v>
      </c>
      <c r="M308" s="6">
        <v>25</v>
      </c>
      <c r="N308" s="6">
        <v>2</v>
      </c>
    </row>
    <row r="309" spans="1:14" ht="22.2" customHeight="1">
      <c r="A309" s="6">
        <v>2</v>
      </c>
      <c r="B309" s="6" t="s">
        <v>13</v>
      </c>
      <c r="C309" s="8" t="s">
        <v>1082</v>
      </c>
      <c r="D309" s="6" t="s">
        <v>0</v>
      </c>
      <c r="E309" s="8" t="s">
        <v>1014</v>
      </c>
      <c r="F309" s="7" t="s">
        <v>1097</v>
      </c>
      <c r="G309" s="6">
        <v>46</v>
      </c>
      <c r="H309" s="6">
        <v>61</v>
      </c>
      <c r="I309" s="6">
        <v>1</v>
      </c>
      <c r="J309" s="6">
        <v>2</v>
      </c>
      <c r="K309" s="6">
        <v>0</v>
      </c>
      <c r="L309" s="6">
        <v>1</v>
      </c>
      <c r="M309" s="6">
        <v>31</v>
      </c>
      <c r="N309" s="6">
        <v>2</v>
      </c>
    </row>
    <row r="310" spans="1:14" ht="22.2" customHeight="1">
      <c r="A310" s="27">
        <v>3</v>
      </c>
      <c r="B310" s="27" t="s">
        <v>14</v>
      </c>
      <c r="C310" s="8" t="s">
        <v>1083</v>
      </c>
      <c r="D310" s="15" t="s">
        <v>0</v>
      </c>
      <c r="E310" s="8" t="s">
        <v>1010</v>
      </c>
      <c r="F310" s="29" t="s">
        <v>1098</v>
      </c>
      <c r="G310" s="27">
        <v>42</v>
      </c>
      <c r="H310" s="27">
        <v>29</v>
      </c>
      <c r="I310" s="27">
        <v>2</v>
      </c>
      <c r="J310" s="27">
        <v>0</v>
      </c>
      <c r="K310" s="27">
        <v>1</v>
      </c>
      <c r="L310" s="27">
        <v>0</v>
      </c>
      <c r="M310" s="27">
        <v>26</v>
      </c>
      <c r="N310" s="27">
        <v>2</v>
      </c>
    </row>
    <row r="311" spans="1:14" ht="22.2" customHeight="1">
      <c r="A311" s="28"/>
      <c r="B311" s="28"/>
      <c r="C311" s="8" t="s">
        <v>1084</v>
      </c>
      <c r="D311" s="13"/>
      <c r="E311" s="8" t="s">
        <v>1011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2" customHeight="1">
      <c r="A312" s="27">
        <v>4</v>
      </c>
      <c r="B312" s="27" t="s">
        <v>14</v>
      </c>
      <c r="C312" s="8" t="s">
        <v>1085</v>
      </c>
      <c r="D312" s="15" t="s">
        <v>0</v>
      </c>
      <c r="E312" s="8" t="s">
        <v>1013</v>
      </c>
      <c r="F312" s="29" t="s">
        <v>1099</v>
      </c>
      <c r="G312" s="27">
        <v>42</v>
      </c>
      <c r="H312" s="27">
        <v>23</v>
      </c>
      <c r="I312" s="27">
        <v>2</v>
      </c>
      <c r="J312" s="27">
        <v>0</v>
      </c>
      <c r="K312" s="27">
        <v>1</v>
      </c>
      <c r="L312" s="27">
        <v>0</v>
      </c>
      <c r="M312" s="27">
        <v>28</v>
      </c>
      <c r="N312" s="27">
        <v>3</v>
      </c>
    </row>
    <row r="313" spans="1:14" ht="22.2" customHeight="1">
      <c r="A313" s="28"/>
      <c r="B313" s="28"/>
      <c r="C313" s="8" t="s">
        <v>1086</v>
      </c>
      <c r="D313" s="13"/>
      <c r="E313" s="8" t="s">
        <v>1012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2" customHeight="1">
      <c r="A314" s="6">
        <v>5</v>
      </c>
      <c r="B314" s="6" t="s">
        <v>13</v>
      </c>
      <c r="C314" s="8" t="s">
        <v>1087</v>
      </c>
      <c r="D314" s="6" t="s">
        <v>0</v>
      </c>
      <c r="E314" s="8" t="s">
        <v>1009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24" t="s">
        <v>15</v>
      </c>
      <c r="B315" s="25"/>
      <c r="C315" s="25"/>
      <c r="D315" s="25"/>
      <c r="E315" s="26"/>
      <c r="F315" s="7" t="s">
        <v>16</v>
      </c>
      <c r="G315" s="6">
        <f t="shared" ref="G315:N315" si="20">SUM(G308:G314)</f>
        <v>173</v>
      </c>
      <c r="H315" s="6">
        <f t="shared" si="20"/>
        <v>154</v>
      </c>
      <c r="I315" s="6">
        <f t="shared" si="20"/>
        <v>7</v>
      </c>
      <c r="J315" s="6">
        <f t="shared" si="20"/>
        <v>2</v>
      </c>
      <c r="K315" s="6">
        <f t="shared" si="20"/>
        <v>3</v>
      </c>
      <c r="L315" s="6">
        <f t="shared" si="20"/>
        <v>1</v>
      </c>
      <c r="M315" s="6">
        <f t="shared" si="20"/>
        <v>110</v>
      </c>
      <c r="N315" s="6">
        <f t="shared" si="20"/>
        <v>9</v>
      </c>
    </row>
    <row r="318" spans="1:14" ht="22.2" customHeight="1">
      <c r="A318" s="4" t="s">
        <v>17</v>
      </c>
      <c r="C318" s="1" t="s">
        <v>1073</v>
      </c>
      <c r="E318" s="17"/>
    </row>
    <row r="319" spans="1:14" ht="22.2" customHeight="1">
      <c r="A319" s="4" t="s">
        <v>2</v>
      </c>
    </row>
    <row r="320" spans="1:14" ht="22.2" customHeight="1">
      <c r="A320" s="41" t="s">
        <v>981</v>
      </c>
      <c r="B320" s="42"/>
      <c r="C320" s="29" t="s">
        <v>91</v>
      </c>
      <c r="D320" s="29" t="s">
        <v>0</v>
      </c>
      <c r="E320" s="29" t="s">
        <v>195</v>
      </c>
      <c r="F320" s="7" t="s">
        <v>3</v>
      </c>
      <c r="G320" s="31" t="s">
        <v>4</v>
      </c>
      <c r="H320" s="32"/>
      <c r="I320" s="31" t="s">
        <v>5</v>
      </c>
      <c r="J320" s="32"/>
      <c r="K320" s="31" t="s">
        <v>6</v>
      </c>
      <c r="L320" s="32"/>
      <c r="M320" s="35" t="s">
        <v>7</v>
      </c>
      <c r="N320" s="37" t="s">
        <v>8</v>
      </c>
    </row>
    <row r="321" spans="1:14" ht="22.2" customHeight="1">
      <c r="A321" s="39">
        <v>0.63541666666666896</v>
      </c>
      <c r="B321" s="40"/>
      <c r="C321" s="30"/>
      <c r="D321" s="30"/>
      <c r="E321" s="30"/>
      <c r="F321" s="7" t="str">
        <f>E320</f>
        <v>麗林國小</v>
      </c>
      <c r="G321" s="33"/>
      <c r="H321" s="34"/>
      <c r="I321" s="33"/>
      <c r="J321" s="34"/>
      <c r="K321" s="33"/>
      <c r="L321" s="34"/>
      <c r="M321" s="36"/>
      <c r="N321" s="38"/>
    </row>
    <row r="322" spans="1:14" ht="22.2" customHeight="1">
      <c r="A322" s="24" t="s">
        <v>9</v>
      </c>
      <c r="B322" s="26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1074</v>
      </c>
      <c r="D323" s="6" t="s">
        <v>0</v>
      </c>
      <c r="E323" s="8" t="s">
        <v>661</v>
      </c>
      <c r="F323" s="7" t="s">
        <v>1104</v>
      </c>
      <c r="G323" s="6">
        <v>46</v>
      </c>
      <c r="H323" s="6">
        <v>42</v>
      </c>
      <c r="I323" s="6">
        <v>2</v>
      </c>
      <c r="J323" s="6">
        <v>0</v>
      </c>
      <c r="K323" s="6">
        <v>1</v>
      </c>
      <c r="L323" s="6">
        <v>0</v>
      </c>
      <c r="M323" s="6">
        <v>34</v>
      </c>
      <c r="N323" s="6">
        <v>7</v>
      </c>
    </row>
    <row r="324" spans="1:14" ht="22.2" customHeight="1">
      <c r="A324" s="6">
        <v>2</v>
      </c>
      <c r="B324" s="6" t="s">
        <v>13</v>
      </c>
      <c r="C324" s="8" t="s">
        <v>1075</v>
      </c>
      <c r="D324" s="6" t="s">
        <v>0</v>
      </c>
      <c r="E324" s="8" t="s">
        <v>649</v>
      </c>
      <c r="F324" s="7" t="s">
        <v>1105</v>
      </c>
      <c r="G324" s="6">
        <v>56</v>
      </c>
      <c r="H324" s="6">
        <v>50</v>
      </c>
      <c r="I324" s="6">
        <v>1</v>
      </c>
      <c r="J324" s="6">
        <v>2</v>
      </c>
      <c r="K324" s="6">
        <v>0</v>
      </c>
      <c r="L324" s="6">
        <v>1</v>
      </c>
      <c r="M324" s="6">
        <v>42</v>
      </c>
      <c r="N324" s="6">
        <v>3</v>
      </c>
    </row>
    <row r="325" spans="1:14" ht="22.2" customHeight="1">
      <c r="A325" s="27">
        <v>3</v>
      </c>
      <c r="B325" s="27" t="s">
        <v>14</v>
      </c>
      <c r="C325" s="8" t="s">
        <v>122</v>
      </c>
      <c r="D325" s="15" t="s">
        <v>0</v>
      </c>
      <c r="E325" s="8" t="s">
        <v>655</v>
      </c>
      <c r="F325" s="29" t="s">
        <v>1106</v>
      </c>
      <c r="G325" s="27">
        <v>42</v>
      </c>
      <c r="H325" s="27">
        <v>26</v>
      </c>
      <c r="I325" s="27">
        <v>2</v>
      </c>
      <c r="J325" s="27">
        <v>0</v>
      </c>
      <c r="K325" s="27">
        <v>1</v>
      </c>
      <c r="L325" s="27">
        <v>0</v>
      </c>
      <c r="M325" s="27">
        <v>27</v>
      </c>
      <c r="N325" s="27">
        <v>3</v>
      </c>
    </row>
    <row r="326" spans="1:14" ht="22.2" customHeight="1">
      <c r="A326" s="28"/>
      <c r="B326" s="28"/>
      <c r="C326" s="8" t="s">
        <v>1076</v>
      </c>
      <c r="D326" s="16"/>
      <c r="E326" s="8" t="s">
        <v>653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2" customHeight="1">
      <c r="A327" s="27">
        <v>4</v>
      </c>
      <c r="B327" s="27" t="s">
        <v>14</v>
      </c>
      <c r="C327" s="8" t="s">
        <v>1077</v>
      </c>
      <c r="D327" s="15" t="s">
        <v>0</v>
      </c>
      <c r="E327" s="8" t="s">
        <v>657</v>
      </c>
      <c r="F327" s="29" t="s">
        <v>1107</v>
      </c>
      <c r="G327" s="27">
        <v>26</v>
      </c>
      <c r="H327" s="27">
        <v>42</v>
      </c>
      <c r="I327" s="27">
        <v>0</v>
      </c>
      <c r="J327" s="27">
        <v>2</v>
      </c>
      <c r="K327" s="27">
        <v>0</v>
      </c>
      <c r="L327" s="27">
        <v>1</v>
      </c>
      <c r="M327" s="27">
        <v>26</v>
      </c>
      <c r="N327" s="27">
        <v>4</v>
      </c>
    </row>
    <row r="328" spans="1:14" ht="22.2" customHeight="1">
      <c r="A328" s="28"/>
      <c r="B328" s="28"/>
      <c r="C328" s="8" t="s">
        <v>1078</v>
      </c>
      <c r="D328" s="16"/>
      <c r="E328" s="8" t="s">
        <v>659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2" customHeight="1">
      <c r="A329" s="6">
        <v>5</v>
      </c>
      <c r="B329" s="6" t="s">
        <v>13</v>
      </c>
      <c r="C329" s="8" t="s">
        <v>1079</v>
      </c>
      <c r="D329" s="6" t="s">
        <v>0</v>
      </c>
      <c r="E329" s="8" t="s">
        <v>651</v>
      </c>
      <c r="F329" s="7" t="s">
        <v>1108</v>
      </c>
      <c r="G329" s="6">
        <v>9</v>
      </c>
      <c r="H329" s="6">
        <v>42</v>
      </c>
      <c r="I329" s="6">
        <v>0</v>
      </c>
      <c r="J329" s="6">
        <v>2</v>
      </c>
      <c r="K329" s="6">
        <v>0</v>
      </c>
      <c r="L329" s="6">
        <v>1</v>
      </c>
      <c r="M329" s="6">
        <v>15</v>
      </c>
      <c r="N329" s="6">
        <v>1</v>
      </c>
    </row>
    <row r="330" spans="1:14" ht="22.2" customHeight="1">
      <c r="A330" s="24" t="s">
        <v>15</v>
      </c>
      <c r="B330" s="25"/>
      <c r="C330" s="25"/>
      <c r="D330" s="25"/>
      <c r="E330" s="26"/>
      <c r="F330" s="7" t="s">
        <v>16</v>
      </c>
      <c r="G330" s="6">
        <f t="shared" ref="G330:N330" si="21">SUM(G323:G329)</f>
        <v>179</v>
      </c>
      <c r="H330" s="6">
        <f t="shared" si="21"/>
        <v>202</v>
      </c>
      <c r="I330" s="6">
        <f t="shared" si="21"/>
        <v>5</v>
      </c>
      <c r="J330" s="6">
        <f t="shared" si="21"/>
        <v>6</v>
      </c>
      <c r="K330" s="6">
        <f t="shared" si="21"/>
        <v>2</v>
      </c>
      <c r="L330" s="6">
        <f t="shared" si="21"/>
        <v>3</v>
      </c>
      <c r="M330" s="6">
        <f t="shared" si="21"/>
        <v>144</v>
      </c>
      <c r="N330" s="6">
        <f t="shared" si="21"/>
        <v>18</v>
      </c>
    </row>
    <row r="332" spans="1:14" ht="22.2" customHeight="1">
      <c r="A332" s="17" t="s">
        <v>15</v>
      </c>
      <c r="B332" s="17"/>
      <c r="C332" s="17"/>
      <c r="E332" s="17"/>
      <c r="F332" s="17"/>
      <c r="G332" s="17"/>
      <c r="H332" s="17"/>
      <c r="I332" s="17"/>
      <c r="J332" s="17"/>
      <c r="K332" s="17"/>
      <c r="L332" s="17"/>
      <c r="M332" s="17"/>
    </row>
    <row r="333" spans="1:14" ht="22.2" customHeight="1">
      <c r="A333" s="4" t="s">
        <v>1</v>
      </c>
      <c r="C333" s="1" t="s">
        <v>1072</v>
      </c>
      <c r="D333" s="14"/>
      <c r="E333" s="17"/>
    </row>
    <row r="334" spans="1:14" ht="22.2" customHeight="1">
      <c r="A334" s="4" t="s">
        <v>2</v>
      </c>
    </row>
    <row r="335" spans="1:14" ht="22.2" customHeight="1">
      <c r="A335" s="41" t="s">
        <v>981</v>
      </c>
      <c r="B335" s="42"/>
      <c r="C335" s="29" t="s">
        <v>993</v>
      </c>
      <c r="D335" s="29" t="s">
        <v>0</v>
      </c>
      <c r="E335" s="29" t="s">
        <v>476</v>
      </c>
      <c r="F335" s="7" t="s">
        <v>3</v>
      </c>
      <c r="G335" s="31" t="s">
        <v>4</v>
      </c>
      <c r="H335" s="32"/>
      <c r="I335" s="31" t="s">
        <v>5</v>
      </c>
      <c r="J335" s="32"/>
      <c r="K335" s="31" t="s">
        <v>6</v>
      </c>
      <c r="L335" s="32"/>
      <c r="M335" s="35" t="s">
        <v>7</v>
      </c>
      <c r="N335" s="37" t="s">
        <v>8</v>
      </c>
    </row>
    <row r="336" spans="1:14" ht="22.2" customHeight="1">
      <c r="A336" s="39">
        <v>0.63541666666666896</v>
      </c>
      <c r="B336" s="40"/>
      <c r="C336" s="30"/>
      <c r="D336" s="30"/>
      <c r="E336" s="30"/>
      <c r="F336" s="7" t="str">
        <f>C335</f>
        <v>金龍國小</v>
      </c>
      <c r="G336" s="33"/>
      <c r="H336" s="34"/>
      <c r="I336" s="33"/>
      <c r="J336" s="34"/>
      <c r="K336" s="33"/>
      <c r="L336" s="34"/>
      <c r="M336" s="36"/>
      <c r="N336" s="38"/>
    </row>
    <row r="337" spans="1:14" ht="22.2" customHeight="1">
      <c r="A337" s="24" t="s">
        <v>9</v>
      </c>
      <c r="B337" s="26"/>
      <c r="C337" s="12"/>
      <c r="D337" s="6"/>
      <c r="E337" s="12"/>
      <c r="F337" s="7"/>
      <c r="G337" s="6" t="s">
        <v>10</v>
      </c>
      <c r="H337" s="6" t="s">
        <v>11</v>
      </c>
      <c r="I337" s="6" t="s">
        <v>10</v>
      </c>
      <c r="J337" s="6" t="s">
        <v>11</v>
      </c>
      <c r="K337" s="6" t="s">
        <v>10</v>
      </c>
      <c r="L337" s="6" t="s">
        <v>11</v>
      </c>
      <c r="M337" s="6" t="s">
        <v>12</v>
      </c>
      <c r="N337" s="6"/>
    </row>
    <row r="338" spans="1:14" ht="22.2" customHeight="1">
      <c r="A338" s="6">
        <v>1</v>
      </c>
      <c r="B338" s="6" t="s">
        <v>13</v>
      </c>
      <c r="C338" s="8" t="s">
        <v>994</v>
      </c>
      <c r="D338" s="6" t="s">
        <v>0</v>
      </c>
      <c r="E338" s="8" t="s">
        <v>986</v>
      </c>
      <c r="F338" s="7" t="s">
        <v>1100</v>
      </c>
      <c r="G338" s="6">
        <v>3</v>
      </c>
      <c r="H338" s="6">
        <v>42</v>
      </c>
      <c r="I338" s="6">
        <v>0</v>
      </c>
      <c r="J338" s="6">
        <v>2</v>
      </c>
      <c r="K338" s="6">
        <v>0</v>
      </c>
      <c r="L338" s="6">
        <v>1</v>
      </c>
      <c r="M338" s="6">
        <v>12</v>
      </c>
      <c r="N338" s="6">
        <v>1</v>
      </c>
    </row>
    <row r="339" spans="1:14" ht="22.2" customHeight="1">
      <c r="A339" s="6">
        <v>2</v>
      </c>
      <c r="B339" s="6" t="s">
        <v>13</v>
      </c>
      <c r="C339" s="8" t="s">
        <v>995</v>
      </c>
      <c r="D339" s="6" t="s">
        <v>0</v>
      </c>
      <c r="E339" s="8" t="s">
        <v>991</v>
      </c>
      <c r="F339" s="7" t="s">
        <v>1098</v>
      </c>
      <c r="G339" s="6">
        <v>42</v>
      </c>
      <c r="H339" s="6">
        <v>29</v>
      </c>
      <c r="I339" s="6">
        <v>2</v>
      </c>
      <c r="J339" s="6">
        <v>0</v>
      </c>
      <c r="K339" s="6">
        <v>1</v>
      </c>
      <c r="L339" s="6">
        <v>0</v>
      </c>
      <c r="M339" s="6">
        <v>20</v>
      </c>
      <c r="N339" s="6">
        <v>3</v>
      </c>
    </row>
    <row r="340" spans="1:14" ht="22.2" customHeight="1">
      <c r="A340" s="27">
        <v>3</v>
      </c>
      <c r="B340" s="27" t="s">
        <v>14</v>
      </c>
      <c r="C340" s="8" t="s">
        <v>997</v>
      </c>
      <c r="D340" s="15" t="s">
        <v>0</v>
      </c>
      <c r="E340" s="8" t="s">
        <v>988</v>
      </c>
      <c r="F340" s="29" t="s">
        <v>1101</v>
      </c>
      <c r="G340" s="27">
        <v>42</v>
      </c>
      <c r="H340" s="27">
        <v>12</v>
      </c>
      <c r="I340" s="27">
        <v>2</v>
      </c>
      <c r="J340" s="27">
        <v>0</v>
      </c>
      <c r="K340" s="27">
        <v>1</v>
      </c>
      <c r="L340" s="27">
        <v>0</v>
      </c>
      <c r="M340" s="27">
        <v>21</v>
      </c>
      <c r="N340" s="27">
        <v>2</v>
      </c>
    </row>
    <row r="341" spans="1:14" ht="22.2" customHeight="1">
      <c r="A341" s="28"/>
      <c r="B341" s="28"/>
      <c r="C341" s="8" t="s">
        <v>996</v>
      </c>
      <c r="D341" s="13"/>
      <c r="E341" s="8" t="s">
        <v>987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2" customHeight="1">
      <c r="A342" s="27">
        <v>4</v>
      </c>
      <c r="B342" s="27" t="s">
        <v>14</v>
      </c>
      <c r="C342" s="8" t="s">
        <v>998</v>
      </c>
      <c r="D342" s="15" t="s">
        <v>0</v>
      </c>
      <c r="E342" s="8" t="s">
        <v>990</v>
      </c>
      <c r="F342" s="29" t="s">
        <v>1102</v>
      </c>
      <c r="G342" s="27">
        <v>10</v>
      </c>
      <c r="H342" s="27">
        <v>42</v>
      </c>
      <c r="I342" s="27">
        <v>0</v>
      </c>
      <c r="J342" s="27">
        <v>2</v>
      </c>
      <c r="K342" s="27">
        <v>0</v>
      </c>
      <c r="L342" s="27">
        <v>1</v>
      </c>
      <c r="M342" s="27">
        <v>14</v>
      </c>
      <c r="N342" s="27">
        <v>1</v>
      </c>
    </row>
    <row r="343" spans="1:14" ht="22.2" customHeight="1">
      <c r="A343" s="28"/>
      <c r="B343" s="28"/>
      <c r="C343" s="8" t="s">
        <v>999</v>
      </c>
      <c r="D343" s="13"/>
      <c r="E343" s="8" t="s">
        <v>989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2" customHeight="1">
      <c r="A344" s="6">
        <v>5</v>
      </c>
      <c r="B344" s="6" t="s">
        <v>13</v>
      </c>
      <c r="C344" s="8" t="s">
        <v>1000</v>
      </c>
      <c r="D344" s="6" t="s">
        <v>0</v>
      </c>
      <c r="E344" s="8" t="s">
        <v>985</v>
      </c>
      <c r="F344" s="7" t="s">
        <v>1103</v>
      </c>
      <c r="G344" s="6">
        <v>60</v>
      </c>
      <c r="H344" s="6">
        <v>42</v>
      </c>
      <c r="I344" s="6">
        <v>2</v>
      </c>
      <c r="J344" s="6">
        <v>1</v>
      </c>
      <c r="K344" s="6">
        <v>1</v>
      </c>
      <c r="L344" s="6">
        <v>0</v>
      </c>
      <c r="M344" s="6">
        <v>33</v>
      </c>
      <c r="N344" s="6">
        <v>3</v>
      </c>
    </row>
    <row r="345" spans="1:14" ht="22.2" customHeight="1">
      <c r="A345" s="24" t="s">
        <v>15</v>
      </c>
      <c r="B345" s="25"/>
      <c r="C345" s="25"/>
      <c r="D345" s="25"/>
      <c r="E345" s="26"/>
      <c r="F345" s="7" t="s">
        <v>16</v>
      </c>
      <c r="G345" s="6">
        <f t="shared" ref="G345:N345" si="22">SUM(G338:G344)</f>
        <v>157</v>
      </c>
      <c r="H345" s="6">
        <f t="shared" si="22"/>
        <v>167</v>
      </c>
      <c r="I345" s="6">
        <f t="shared" si="22"/>
        <v>6</v>
      </c>
      <c r="J345" s="6">
        <f t="shared" si="22"/>
        <v>5</v>
      </c>
      <c r="K345" s="6">
        <f t="shared" si="22"/>
        <v>3</v>
      </c>
      <c r="L345" s="6">
        <f t="shared" si="22"/>
        <v>2</v>
      </c>
      <c r="M345" s="6">
        <f t="shared" si="22"/>
        <v>100</v>
      </c>
      <c r="N345" s="6">
        <f t="shared" si="22"/>
        <v>10</v>
      </c>
    </row>
    <row r="348" spans="1:14" ht="22.2" customHeight="1">
      <c r="A348" s="4" t="s">
        <v>17</v>
      </c>
      <c r="C348" s="1" t="s">
        <v>1064</v>
      </c>
      <c r="E348" s="17"/>
    </row>
    <row r="349" spans="1:14" ht="22.2" customHeight="1">
      <c r="A349" s="4" t="s">
        <v>2</v>
      </c>
    </row>
    <row r="350" spans="1:14" ht="22.2" customHeight="1">
      <c r="A350" s="41" t="s">
        <v>981</v>
      </c>
      <c r="B350" s="42"/>
      <c r="C350" s="29" t="s">
        <v>108</v>
      </c>
      <c r="D350" s="29" t="s">
        <v>0</v>
      </c>
      <c r="E350" s="29" t="s">
        <v>425</v>
      </c>
      <c r="F350" s="7" t="s">
        <v>3</v>
      </c>
      <c r="G350" s="31" t="s">
        <v>4</v>
      </c>
      <c r="H350" s="32"/>
      <c r="I350" s="31" t="s">
        <v>5</v>
      </c>
      <c r="J350" s="32"/>
      <c r="K350" s="31" t="s">
        <v>6</v>
      </c>
      <c r="L350" s="32"/>
      <c r="M350" s="35" t="s">
        <v>7</v>
      </c>
      <c r="N350" s="37" t="s">
        <v>8</v>
      </c>
    </row>
    <row r="351" spans="1:14" ht="22.2" customHeight="1">
      <c r="A351" s="39">
        <v>0.63541666666666896</v>
      </c>
      <c r="B351" s="40"/>
      <c r="C351" s="30"/>
      <c r="D351" s="30"/>
      <c r="E351" s="30"/>
      <c r="F351" s="7" t="str">
        <f>E350</f>
        <v>北市民權</v>
      </c>
      <c r="G351" s="33"/>
      <c r="H351" s="34"/>
      <c r="I351" s="33"/>
      <c r="J351" s="34"/>
      <c r="K351" s="33"/>
      <c r="L351" s="34"/>
      <c r="M351" s="36"/>
      <c r="N351" s="38"/>
    </row>
    <row r="352" spans="1:14" ht="22.2" customHeight="1">
      <c r="A352" s="24" t="s">
        <v>9</v>
      </c>
      <c r="B352" s="26"/>
      <c r="C352" s="12"/>
      <c r="D352" s="6"/>
      <c r="E352" s="11"/>
      <c r="F352" s="7" t="s">
        <v>15</v>
      </c>
      <c r="G352" s="6" t="s">
        <v>10</v>
      </c>
      <c r="H352" s="6" t="s">
        <v>11</v>
      </c>
      <c r="I352" s="6" t="s">
        <v>10</v>
      </c>
      <c r="J352" s="6" t="s">
        <v>11</v>
      </c>
      <c r="K352" s="6" t="s">
        <v>10</v>
      </c>
      <c r="L352" s="6" t="s">
        <v>11</v>
      </c>
      <c r="M352" s="6" t="s">
        <v>12</v>
      </c>
      <c r="N352" s="6"/>
    </row>
    <row r="353" spans="1:14" ht="22.2" customHeight="1">
      <c r="A353" s="6">
        <v>1</v>
      </c>
      <c r="B353" s="6" t="s">
        <v>13</v>
      </c>
      <c r="C353" s="8" t="s">
        <v>601</v>
      </c>
      <c r="D353" s="6" t="s">
        <v>0</v>
      </c>
      <c r="E353" s="8" t="s">
        <v>1065</v>
      </c>
      <c r="F353" s="7" t="s">
        <v>1109</v>
      </c>
      <c r="G353" s="6">
        <v>42</v>
      </c>
      <c r="H353" s="6">
        <v>21</v>
      </c>
      <c r="I353" s="6">
        <v>2</v>
      </c>
      <c r="J353" s="6">
        <v>0</v>
      </c>
      <c r="K353" s="6">
        <v>1</v>
      </c>
      <c r="L353" s="6">
        <v>0</v>
      </c>
      <c r="M353" s="6">
        <v>20</v>
      </c>
      <c r="N353" s="6">
        <v>3</v>
      </c>
    </row>
    <row r="354" spans="1:14" ht="22.2" customHeight="1">
      <c r="A354" s="6">
        <v>2</v>
      </c>
      <c r="B354" s="6" t="s">
        <v>13</v>
      </c>
      <c r="C354" s="8" t="s">
        <v>603</v>
      </c>
      <c r="D354" s="6" t="s">
        <v>0</v>
      </c>
      <c r="E354" s="8" t="s">
        <v>1066</v>
      </c>
      <c r="F354" s="7" t="s">
        <v>1110</v>
      </c>
      <c r="G354" s="6">
        <v>26</v>
      </c>
      <c r="H354" s="6">
        <v>42</v>
      </c>
      <c r="I354" s="6">
        <v>0</v>
      </c>
      <c r="J354" s="6">
        <v>2</v>
      </c>
      <c r="K354" s="6">
        <v>0</v>
      </c>
      <c r="L354" s="6">
        <v>1</v>
      </c>
      <c r="M354" s="6">
        <v>25</v>
      </c>
      <c r="N354" s="6">
        <v>3</v>
      </c>
    </row>
    <row r="355" spans="1:14" ht="22.2" customHeight="1">
      <c r="A355" s="27">
        <v>3</v>
      </c>
      <c r="B355" s="27" t="s">
        <v>14</v>
      </c>
      <c r="C355" s="8" t="s">
        <v>605</v>
      </c>
      <c r="D355" s="15" t="s">
        <v>0</v>
      </c>
      <c r="E355" s="8" t="s">
        <v>1067</v>
      </c>
      <c r="F355" s="29" t="s">
        <v>1111</v>
      </c>
      <c r="G355" s="27">
        <v>56</v>
      </c>
      <c r="H355" s="27">
        <v>59</v>
      </c>
      <c r="I355" s="27">
        <v>1</v>
      </c>
      <c r="J355" s="27">
        <v>2</v>
      </c>
      <c r="K355" s="27">
        <v>0</v>
      </c>
      <c r="L355" s="27">
        <v>1</v>
      </c>
      <c r="M355" s="27">
        <v>56</v>
      </c>
      <c r="N355" s="27">
        <v>6</v>
      </c>
    </row>
    <row r="356" spans="1:14" ht="22.2" customHeight="1">
      <c r="A356" s="28"/>
      <c r="B356" s="28"/>
      <c r="C356" s="8" t="s">
        <v>607</v>
      </c>
      <c r="D356" s="16"/>
      <c r="E356" s="8" t="s">
        <v>1068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2" customHeight="1">
      <c r="A357" s="27">
        <v>4</v>
      </c>
      <c r="B357" s="27" t="s">
        <v>14</v>
      </c>
      <c r="C357" s="8" t="s">
        <v>609</v>
      </c>
      <c r="D357" s="15" t="s">
        <v>0</v>
      </c>
      <c r="E357" s="8" t="s">
        <v>1069</v>
      </c>
      <c r="F357" s="29" t="s">
        <v>1112</v>
      </c>
      <c r="G357" s="27">
        <v>34</v>
      </c>
      <c r="H357" s="27">
        <v>42</v>
      </c>
      <c r="I357" s="27">
        <v>0</v>
      </c>
      <c r="J357" s="27">
        <v>2</v>
      </c>
      <c r="K357" s="27">
        <v>0</v>
      </c>
      <c r="L357" s="27">
        <v>1</v>
      </c>
      <c r="M357" s="27">
        <v>36</v>
      </c>
      <c r="N357" s="27">
        <v>3</v>
      </c>
    </row>
    <row r="358" spans="1:14" ht="22.2" customHeight="1">
      <c r="A358" s="28"/>
      <c r="B358" s="28"/>
      <c r="C358" s="8" t="s">
        <v>611</v>
      </c>
      <c r="D358" s="16"/>
      <c r="E358" s="8" t="s">
        <v>1070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2" customHeight="1">
      <c r="A359" s="6">
        <v>5</v>
      </c>
      <c r="B359" s="6" t="s">
        <v>13</v>
      </c>
      <c r="C359" s="8" t="s">
        <v>613</v>
      </c>
      <c r="D359" s="6" t="s">
        <v>0</v>
      </c>
      <c r="E359" s="8" t="s">
        <v>1071</v>
      </c>
      <c r="F359" s="7"/>
      <c r="G359" s="6"/>
      <c r="H359" s="6"/>
      <c r="I359" s="6"/>
      <c r="J359" s="6"/>
      <c r="K359" s="6"/>
      <c r="L359" s="6"/>
      <c r="M359" s="6"/>
      <c r="N359" s="6"/>
    </row>
    <row r="360" spans="1:14" ht="22.2" customHeight="1">
      <c r="A360" s="24" t="s">
        <v>15</v>
      </c>
      <c r="B360" s="25"/>
      <c r="C360" s="25"/>
      <c r="D360" s="25"/>
      <c r="E360" s="26"/>
      <c r="F360" s="7" t="s">
        <v>16</v>
      </c>
      <c r="G360" s="6">
        <f t="shared" ref="G360:N360" si="23">SUM(G353:G359)</f>
        <v>158</v>
      </c>
      <c r="H360" s="6">
        <f t="shared" si="23"/>
        <v>164</v>
      </c>
      <c r="I360" s="6">
        <f t="shared" si="23"/>
        <v>3</v>
      </c>
      <c r="J360" s="6">
        <f t="shared" si="23"/>
        <v>6</v>
      </c>
      <c r="K360" s="6">
        <f t="shared" si="23"/>
        <v>1</v>
      </c>
      <c r="L360" s="6">
        <f t="shared" si="23"/>
        <v>3</v>
      </c>
      <c r="M360" s="6">
        <f t="shared" si="23"/>
        <v>137</v>
      </c>
      <c r="N360" s="6">
        <f t="shared" si="23"/>
        <v>15</v>
      </c>
    </row>
    <row r="362" spans="1:14" ht="22.2" customHeight="1">
      <c r="A362" s="17" t="s">
        <v>15</v>
      </c>
      <c r="B362" s="17"/>
      <c r="C362" s="17"/>
      <c r="E362" s="17"/>
      <c r="F362" s="17"/>
      <c r="G362" s="17"/>
      <c r="H362" s="17"/>
      <c r="I362" s="17"/>
      <c r="J362" s="17"/>
      <c r="K362" s="17"/>
      <c r="L362" s="17"/>
      <c r="M362" s="17"/>
    </row>
    <row r="363" spans="1:14" ht="22.2" customHeight="1">
      <c r="A363" s="4" t="s">
        <v>1</v>
      </c>
      <c r="C363" s="1" t="s">
        <v>1113</v>
      </c>
      <c r="D363" s="14"/>
      <c r="E363" s="17"/>
    </row>
    <row r="364" spans="1:14" ht="22.2" customHeight="1">
      <c r="A364" s="4" t="s">
        <v>2</v>
      </c>
    </row>
    <row r="365" spans="1:14" ht="22.2" customHeight="1">
      <c r="A365" s="41" t="s">
        <v>1114</v>
      </c>
      <c r="B365" s="42"/>
      <c r="C365" s="29" t="s">
        <v>1080</v>
      </c>
      <c r="D365" s="29" t="s">
        <v>0</v>
      </c>
      <c r="E365" s="29" t="s">
        <v>195</v>
      </c>
      <c r="F365" s="7" t="s">
        <v>3</v>
      </c>
      <c r="G365" s="31" t="s">
        <v>4</v>
      </c>
      <c r="H365" s="32"/>
      <c r="I365" s="31" t="s">
        <v>5</v>
      </c>
      <c r="J365" s="32"/>
      <c r="K365" s="31" t="s">
        <v>6</v>
      </c>
      <c r="L365" s="32"/>
      <c r="M365" s="35" t="s">
        <v>7</v>
      </c>
      <c r="N365" s="37" t="s">
        <v>8</v>
      </c>
    </row>
    <row r="366" spans="1:14" ht="22.2" customHeight="1">
      <c r="A366" s="39">
        <v>0.33333333333333331</v>
      </c>
      <c r="B366" s="40"/>
      <c r="C366" s="30"/>
      <c r="D366" s="30"/>
      <c r="E366" s="30"/>
      <c r="F366" s="7" t="str">
        <f>C365</f>
        <v>林口國小</v>
      </c>
      <c r="G366" s="33"/>
      <c r="H366" s="34"/>
      <c r="I366" s="33"/>
      <c r="J366" s="34"/>
      <c r="K366" s="33"/>
      <c r="L366" s="34"/>
      <c r="M366" s="36"/>
      <c r="N366" s="38"/>
    </row>
    <row r="367" spans="1:14" ht="22.2" customHeight="1">
      <c r="A367" s="24" t="s">
        <v>9</v>
      </c>
      <c r="B367" s="26"/>
      <c r="C367" s="12"/>
      <c r="D367" s="6"/>
      <c r="E367" s="12"/>
      <c r="F367" s="7"/>
      <c r="G367" s="6" t="s">
        <v>10</v>
      </c>
      <c r="H367" s="6" t="s">
        <v>11</v>
      </c>
      <c r="I367" s="6" t="s">
        <v>10</v>
      </c>
      <c r="J367" s="6" t="s">
        <v>11</v>
      </c>
      <c r="K367" s="6" t="s">
        <v>10</v>
      </c>
      <c r="L367" s="6" t="s">
        <v>11</v>
      </c>
      <c r="M367" s="6" t="s">
        <v>12</v>
      </c>
      <c r="N367" s="6"/>
    </row>
    <row r="368" spans="1:14" ht="22.2" customHeight="1">
      <c r="A368" s="6">
        <v>1</v>
      </c>
      <c r="B368" s="6" t="s">
        <v>13</v>
      </c>
      <c r="C368" s="8" t="s">
        <v>1087</v>
      </c>
      <c r="D368" s="6" t="s">
        <v>0</v>
      </c>
      <c r="E368" s="8" t="s">
        <v>661</v>
      </c>
      <c r="F368" s="7" t="s">
        <v>1126</v>
      </c>
      <c r="G368" s="6">
        <v>13</v>
      </c>
      <c r="H368" s="6">
        <v>42</v>
      </c>
      <c r="I368" s="6">
        <v>0</v>
      </c>
      <c r="J368" s="6">
        <v>2</v>
      </c>
      <c r="K368" s="6">
        <v>0</v>
      </c>
      <c r="L368" s="6">
        <v>1</v>
      </c>
      <c r="M368" s="6">
        <v>17</v>
      </c>
      <c r="N368" s="6">
        <v>3</v>
      </c>
    </row>
    <row r="369" spans="1:14" ht="22.2" customHeight="1">
      <c r="A369" s="6">
        <v>2</v>
      </c>
      <c r="B369" s="6" t="s">
        <v>13</v>
      </c>
      <c r="C369" s="8" t="s">
        <v>1081</v>
      </c>
      <c r="D369" s="6" t="s">
        <v>0</v>
      </c>
      <c r="E369" s="8" t="s">
        <v>649</v>
      </c>
      <c r="F369" s="7" t="s">
        <v>1127</v>
      </c>
      <c r="G369" s="6">
        <v>42</v>
      </c>
      <c r="H369" s="6">
        <v>29</v>
      </c>
      <c r="I369" s="6">
        <v>2</v>
      </c>
      <c r="J369" s="6">
        <v>0</v>
      </c>
      <c r="K369" s="6">
        <v>1</v>
      </c>
      <c r="L369" s="6">
        <v>0</v>
      </c>
      <c r="M369" s="6">
        <v>23</v>
      </c>
      <c r="N369" s="6">
        <v>2</v>
      </c>
    </row>
    <row r="370" spans="1:14" ht="22.2" customHeight="1">
      <c r="A370" s="27">
        <v>3</v>
      </c>
      <c r="B370" s="27" t="s">
        <v>14</v>
      </c>
      <c r="C370" s="8" t="s">
        <v>1085</v>
      </c>
      <c r="D370" s="15" t="s">
        <v>0</v>
      </c>
      <c r="E370" s="8" t="s">
        <v>655</v>
      </c>
      <c r="F370" s="29" t="s">
        <v>1128</v>
      </c>
      <c r="G370" s="27">
        <v>42</v>
      </c>
      <c r="H370" s="27">
        <v>25</v>
      </c>
      <c r="I370" s="27">
        <v>2</v>
      </c>
      <c r="J370" s="27">
        <v>0</v>
      </c>
      <c r="K370" s="27">
        <v>1</v>
      </c>
      <c r="L370" s="27">
        <v>0</v>
      </c>
      <c r="M370" s="27">
        <v>25</v>
      </c>
      <c r="N370" s="27">
        <v>4</v>
      </c>
    </row>
    <row r="371" spans="1:14" ht="22.2" customHeight="1">
      <c r="A371" s="28"/>
      <c r="B371" s="28"/>
      <c r="C371" s="8" t="s">
        <v>1086</v>
      </c>
      <c r="D371" s="13"/>
      <c r="E371" s="8" t="s">
        <v>653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2" customHeight="1">
      <c r="A372" s="27">
        <v>4</v>
      </c>
      <c r="B372" s="27" t="s">
        <v>14</v>
      </c>
      <c r="C372" s="8" t="s">
        <v>1083</v>
      </c>
      <c r="D372" s="15" t="s">
        <v>0</v>
      </c>
      <c r="E372" s="8" t="s">
        <v>657</v>
      </c>
      <c r="F372" s="29" t="s">
        <v>1129</v>
      </c>
      <c r="G372" s="27">
        <v>42</v>
      </c>
      <c r="H372" s="27">
        <v>25</v>
      </c>
      <c r="I372" s="27">
        <v>2</v>
      </c>
      <c r="J372" s="27">
        <v>0</v>
      </c>
      <c r="K372" s="27">
        <v>1</v>
      </c>
      <c r="L372" s="27">
        <v>0</v>
      </c>
      <c r="M372" s="27">
        <v>29</v>
      </c>
      <c r="N372" s="27">
        <v>2</v>
      </c>
    </row>
    <row r="373" spans="1:14" ht="22.2" customHeight="1">
      <c r="A373" s="28"/>
      <c r="B373" s="28"/>
      <c r="C373" s="8" t="s">
        <v>1084</v>
      </c>
      <c r="D373" s="13"/>
      <c r="E373" s="8" t="s">
        <v>659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2" customHeight="1">
      <c r="A374" s="6">
        <v>5</v>
      </c>
      <c r="B374" s="6" t="s">
        <v>13</v>
      </c>
      <c r="C374" s="8" t="s">
        <v>1082</v>
      </c>
      <c r="D374" s="6" t="s">
        <v>0</v>
      </c>
      <c r="E374" s="8" t="s">
        <v>651</v>
      </c>
      <c r="F374" s="7"/>
      <c r="G374" s="6"/>
      <c r="H374" s="6"/>
      <c r="I374" s="6"/>
      <c r="J374" s="6"/>
      <c r="K374" s="6"/>
      <c r="L374" s="6"/>
      <c r="M374" s="6"/>
      <c r="N374" s="6"/>
    </row>
    <row r="375" spans="1:14" ht="22.2" customHeight="1">
      <c r="A375" s="24" t="s">
        <v>15</v>
      </c>
      <c r="B375" s="25"/>
      <c r="C375" s="25"/>
      <c r="D375" s="25"/>
      <c r="E375" s="26"/>
      <c r="F375" s="7" t="s">
        <v>16</v>
      </c>
      <c r="G375" s="6">
        <f t="shared" ref="G375:N375" si="24">SUM(G368:G374)</f>
        <v>139</v>
      </c>
      <c r="H375" s="6">
        <f t="shared" si="24"/>
        <v>121</v>
      </c>
      <c r="I375" s="6">
        <f t="shared" si="24"/>
        <v>6</v>
      </c>
      <c r="J375" s="6">
        <f t="shared" si="24"/>
        <v>2</v>
      </c>
      <c r="K375" s="6">
        <f t="shared" si="24"/>
        <v>3</v>
      </c>
      <c r="L375" s="6">
        <f t="shared" si="24"/>
        <v>1</v>
      </c>
      <c r="M375" s="6">
        <f t="shared" si="24"/>
        <v>94</v>
      </c>
      <c r="N375" s="6">
        <f t="shared" si="24"/>
        <v>11</v>
      </c>
    </row>
    <row r="378" spans="1:14" ht="22.2" customHeight="1">
      <c r="A378" s="4" t="s">
        <v>17</v>
      </c>
      <c r="C378" s="1" t="s">
        <v>1117</v>
      </c>
      <c r="E378" s="17"/>
    </row>
    <row r="379" spans="1:14" ht="22.2" customHeight="1">
      <c r="A379" s="4" t="s">
        <v>2</v>
      </c>
    </row>
    <row r="380" spans="1:14" ht="22.2" customHeight="1">
      <c r="A380" s="41" t="s">
        <v>1114</v>
      </c>
      <c r="B380" s="42"/>
      <c r="C380" s="29" t="s">
        <v>993</v>
      </c>
      <c r="D380" s="29" t="s">
        <v>0</v>
      </c>
      <c r="E380" s="29" t="s">
        <v>425</v>
      </c>
      <c r="F380" s="7" t="s">
        <v>3</v>
      </c>
      <c r="G380" s="31" t="s">
        <v>4</v>
      </c>
      <c r="H380" s="32"/>
      <c r="I380" s="31" t="s">
        <v>5</v>
      </c>
      <c r="J380" s="32"/>
      <c r="K380" s="31" t="s">
        <v>6</v>
      </c>
      <c r="L380" s="32"/>
      <c r="M380" s="35" t="s">
        <v>7</v>
      </c>
      <c r="N380" s="37" t="s">
        <v>8</v>
      </c>
    </row>
    <row r="381" spans="1:14" ht="22.2" customHeight="1">
      <c r="A381" s="39">
        <v>0.33333333333333331</v>
      </c>
      <c r="B381" s="40"/>
      <c r="C381" s="30"/>
      <c r="D381" s="30"/>
      <c r="E381" s="30"/>
      <c r="F381" s="7" t="str">
        <f>E380</f>
        <v>北市民權</v>
      </c>
      <c r="G381" s="33"/>
      <c r="H381" s="34"/>
      <c r="I381" s="33"/>
      <c r="J381" s="34"/>
      <c r="K381" s="33"/>
      <c r="L381" s="34"/>
      <c r="M381" s="36"/>
      <c r="N381" s="38"/>
    </row>
    <row r="382" spans="1:14" ht="22.2" customHeight="1">
      <c r="A382" s="24" t="s">
        <v>9</v>
      </c>
      <c r="B382" s="26"/>
      <c r="C382" s="12"/>
      <c r="D382" s="6"/>
      <c r="E382" s="11"/>
      <c r="F382" s="7" t="s">
        <v>15</v>
      </c>
      <c r="G382" s="6" t="s">
        <v>10</v>
      </c>
      <c r="H382" s="6" t="s">
        <v>11</v>
      </c>
      <c r="I382" s="6" t="s">
        <v>10</v>
      </c>
      <c r="J382" s="6" t="s">
        <v>11</v>
      </c>
      <c r="K382" s="6" t="s">
        <v>10</v>
      </c>
      <c r="L382" s="6" t="s">
        <v>11</v>
      </c>
      <c r="M382" s="6" t="s">
        <v>12</v>
      </c>
      <c r="N382" s="6"/>
    </row>
    <row r="383" spans="1:14" ht="22.2" customHeight="1">
      <c r="A383" s="6">
        <v>1</v>
      </c>
      <c r="B383" s="6" t="s">
        <v>13</v>
      </c>
      <c r="C383" s="8" t="s">
        <v>995</v>
      </c>
      <c r="D383" s="6" t="s">
        <v>0</v>
      </c>
      <c r="E383" s="8" t="s">
        <v>1066</v>
      </c>
      <c r="F383" s="7" t="s">
        <v>1119</v>
      </c>
      <c r="G383" s="6">
        <v>30</v>
      </c>
      <c r="H383" s="6">
        <v>42</v>
      </c>
      <c r="I383" s="6">
        <v>0</v>
      </c>
      <c r="J383" s="6">
        <v>2</v>
      </c>
      <c r="K383" s="6">
        <v>0</v>
      </c>
      <c r="L383" s="6">
        <v>1</v>
      </c>
      <c r="M383" s="6">
        <v>22</v>
      </c>
      <c r="N383" s="6">
        <v>2</v>
      </c>
    </row>
    <row r="384" spans="1:14" ht="22.2" customHeight="1">
      <c r="A384" s="6">
        <v>2</v>
      </c>
      <c r="B384" s="6" t="s">
        <v>13</v>
      </c>
      <c r="C384" s="8" t="s">
        <v>1000</v>
      </c>
      <c r="D384" s="6" t="s">
        <v>0</v>
      </c>
      <c r="E384" s="8" t="s">
        <v>1071</v>
      </c>
      <c r="F384" s="7" t="s">
        <v>1120</v>
      </c>
      <c r="G384" s="6">
        <v>49</v>
      </c>
      <c r="H384" s="6">
        <v>49</v>
      </c>
      <c r="I384" s="6">
        <v>1</v>
      </c>
      <c r="J384" s="6">
        <v>2</v>
      </c>
      <c r="K384" s="6">
        <v>0</v>
      </c>
      <c r="L384" s="6">
        <v>1</v>
      </c>
      <c r="M384" s="6">
        <v>29</v>
      </c>
      <c r="N384" s="6">
        <v>2</v>
      </c>
    </row>
    <row r="385" spans="1:14" ht="22.2" customHeight="1">
      <c r="A385" s="27">
        <v>3</v>
      </c>
      <c r="B385" s="27" t="s">
        <v>14</v>
      </c>
      <c r="C385" s="8" t="s">
        <v>997</v>
      </c>
      <c r="D385" s="15" t="s">
        <v>0</v>
      </c>
      <c r="E385" s="8" t="s">
        <v>1068</v>
      </c>
      <c r="F385" s="29" t="s">
        <v>1121</v>
      </c>
      <c r="G385" s="27">
        <v>32</v>
      </c>
      <c r="H385" s="27">
        <v>42</v>
      </c>
      <c r="I385" s="27">
        <v>0</v>
      </c>
      <c r="J385" s="27">
        <v>2</v>
      </c>
      <c r="K385" s="27">
        <v>0</v>
      </c>
      <c r="L385" s="27">
        <v>1</v>
      </c>
      <c r="M385" s="27">
        <v>28</v>
      </c>
      <c r="N385" s="27">
        <v>3</v>
      </c>
    </row>
    <row r="386" spans="1:14" ht="22.2" customHeight="1">
      <c r="A386" s="28"/>
      <c r="B386" s="28"/>
      <c r="C386" s="8" t="s">
        <v>996</v>
      </c>
      <c r="D386" s="16"/>
      <c r="E386" s="8" t="s">
        <v>1067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2" customHeight="1">
      <c r="A387" s="27">
        <v>4</v>
      </c>
      <c r="B387" s="27" t="s">
        <v>14</v>
      </c>
      <c r="C387" s="8" t="s">
        <v>998</v>
      </c>
      <c r="D387" s="15" t="s">
        <v>0</v>
      </c>
      <c r="E387" s="8" t="s">
        <v>1069</v>
      </c>
      <c r="F387" s="29"/>
      <c r="G387" s="27"/>
      <c r="H387" s="27"/>
      <c r="I387" s="27"/>
      <c r="J387" s="27"/>
      <c r="K387" s="27"/>
      <c r="L387" s="27"/>
      <c r="M387" s="27"/>
      <c r="N387" s="27"/>
    </row>
    <row r="388" spans="1:14" ht="22.2" customHeight="1">
      <c r="A388" s="28"/>
      <c r="B388" s="28"/>
      <c r="C388" s="8" t="s">
        <v>999</v>
      </c>
      <c r="D388" s="16"/>
      <c r="E388" s="8" t="s">
        <v>1070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2" customHeight="1">
      <c r="A389" s="6">
        <v>5</v>
      </c>
      <c r="B389" s="6" t="s">
        <v>13</v>
      </c>
      <c r="C389" s="8" t="s">
        <v>1118</v>
      </c>
      <c r="D389" s="6" t="s">
        <v>0</v>
      </c>
      <c r="E389" s="8" t="s">
        <v>1065</v>
      </c>
      <c r="F389" s="7"/>
      <c r="G389" s="6"/>
      <c r="H389" s="6"/>
      <c r="I389" s="6"/>
      <c r="J389" s="6"/>
      <c r="K389" s="6"/>
      <c r="L389" s="6"/>
      <c r="M389" s="6"/>
      <c r="N389" s="6"/>
    </row>
    <row r="390" spans="1:14" ht="22.2" customHeight="1">
      <c r="A390" s="24" t="s">
        <v>15</v>
      </c>
      <c r="B390" s="25"/>
      <c r="C390" s="25"/>
      <c r="D390" s="25"/>
      <c r="E390" s="26"/>
      <c r="F390" s="7" t="s">
        <v>16</v>
      </c>
      <c r="G390" s="6">
        <f t="shared" ref="G390:N390" si="25">SUM(G383:G389)</f>
        <v>111</v>
      </c>
      <c r="H390" s="6">
        <f t="shared" si="25"/>
        <v>133</v>
      </c>
      <c r="I390" s="6">
        <f t="shared" si="25"/>
        <v>1</v>
      </c>
      <c r="J390" s="6">
        <f t="shared" si="25"/>
        <v>6</v>
      </c>
      <c r="K390" s="6">
        <f t="shared" si="25"/>
        <v>0</v>
      </c>
      <c r="L390" s="6">
        <f t="shared" si="25"/>
        <v>3</v>
      </c>
      <c r="M390" s="6">
        <f t="shared" si="25"/>
        <v>79</v>
      </c>
      <c r="N390" s="6">
        <f t="shared" si="25"/>
        <v>7</v>
      </c>
    </row>
    <row r="392" spans="1:14" ht="22.2" customHeight="1">
      <c r="A392" s="17" t="s">
        <v>15</v>
      </c>
      <c r="B392" s="17"/>
      <c r="C392" s="17"/>
      <c r="E392" s="17"/>
      <c r="F392" s="17"/>
      <c r="G392" s="17"/>
      <c r="H392" s="17"/>
      <c r="I392" s="17"/>
      <c r="J392" s="17"/>
      <c r="K392" s="17"/>
      <c r="L392" s="17"/>
      <c r="M392" s="17"/>
    </row>
    <row r="393" spans="1:14" ht="22.2" customHeight="1">
      <c r="A393" s="4" t="s">
        <v>1</v>
      </c>
      <c r="C393" s="1" t="s">
        <v>1135</v>
      </c>
      <c r="D393" s="14"/>
      <c r="E393" s="17"/>
    </row>
    <row r="394" spans="1:14" ht="22.2" customHeight="1">
      <c r="A394" s="4" t="s">
        <v>2</v>
      </c>
    </row>
    <row r="395" spans="1:14" ht="22.2" customHeight="1">
      <c r="A395" s="41" t="s">
        <v>1114</v>
      </c>
      <c r="B395" s="42"/>
      <c r="C395" s="29" t="s">
        <v>1080</v>
      </c>
      <c r="D395" s="29" t="s">
        <v>0</v>
      </c>
      <c r="E395" s="29" t="s">
        <v>425</v>
      </c>
      <c r="F395" s="7" t="s">
        <v>3</v>
      </c>
      <c r="G395" s="31" t="s">
        <v>4</v>
      </c>
      <c r="H395" s="32"/>
      <c r="I395" s="31" t="s">
        <v>5</v>
      </c>
      <c r="J395" s="32"/>
      <c r="K395" s="31" t="s">
        <v>6</v>
      </c>
      <c r="L395" s="32"/>
      <c r="M395" s="35" t="s">
        <v>7</v>
      </c>
      <c r="N395" s="37" t="s">
        <v>8</v>
      </c>
    </row>
    <row r="396" spans="1:14" ht="22.2" customHeight="1">
      <c r="A396" s="39">
        <v>0.57638888888888795</v>
      </c>
      <c r="B396" s="40"/>
      <c r="C396" s="30"/>
      <c r="D396" s="30"/>
      <c r="E396" s="30"/>
      <c r="F396" s="7" t="str">
        <f>C395</f>
        <v>林口國小</v>
      </c>
      <c r="G396" s="33"/>
      <c r="H396" s="34"/>
      <c r="I396" s="33"/>
      <c r="J396" s="34"/>
      <c r="K396" s="33"/>
      <c r="L396" s="34"/>
      <c r="M396" s="36"/>
      <c r="N396" s="38"/>
    </row>
    <row r="397" spans="1:14" ht="22.2" customHeight="1">
      <c r="A397" s="24" t="s">
        <v>9</v>
      </c>
      <c r="B397" s="26"/>
      <c r="C397" s="12"/>
      <c r="D397" s="6"/>
      <c r="E397" s="12"/>
      <c r="F397" s="7"/>
      <c r="G397" s="6" t="s">
        <v>10</v>
      </c>
      <c r="H397" s="6" t="s">
        <v>11</v>
      </c>
      <c r="I397" s="6" t="s">
        <v>10</v>
      </c>
      <c r="J397" s="6" t="s">
        <v>11</v>
      </c>
      <c r="K397" s="6" t="s">
        <v>10</v>
      </c>
      <c r="L397" s="6" t="s">
        <v>11</v>
      </c>
      <c r="M397" s="6" t="s">
        <v>12</v>
      </c>
      <c r="N397" s="6"/>
    </row>
    <row r="398" spans="1:14" ht="22.2" customHeight="1">
      <c r="A398" s="6">
        <v>1</v>
      </c>
      <c r="B398" s="6" t="s">
        <v>13</v>
      </c>
      <c r="C398" s="8" t="s">
        <v>1087</v>
      </c>
      <c r="D398" s="6" t="s">
        <v>0</v>
      </c>
      <c r="E398" s="8" t="s">
        <v>1066</v>
      </c>
      <c r="F398" s="7" t="s">
        <v>1141</v>
      </c>
      <c r="G398" s="6">
        <v>3</v>
      </c>
      <c r="H398" s="6">
        <v>42</v>
      </c>
      <c r="I398" s="6">
        <v>0</v>
      </c>
      <c r="J398" s="6">
        <v>2</v>
      </c>
      <c r="K398" s="6">
        <v>0</v>
      </c>
      <c r="L398" s="6">
        <v>1</v>
      </c>
      <c r="M398" s="6">
        <v>12</v>
      </c>
      <c r="N398" s="6">
        <v>1</v>
      </c>
    </row>
    <row r="399" spans="1:14" ht="22.2" customHeight="1">
      <c r="A399" s="6">
        <v>2</v>
      </c>
      <c r="B399" s="6" t="s">
        <v>13</v>
      </c>
      <c r="C399" s="8" t="s">
        <v>1082</v>
      </c>
      <c r="D399" s="6" t="s">
        <v>0</v>
      </c>
      <c r="E399" s="8" t="s">
        <v>1065</v>
      </c>
      <c r="F399" s="7" t="s">
        <v>1142</v>
      </c>
      <c r="G399" s="6">
        <v>42</v>
      </c>
      <c r="H399" s="6">
        <v>28</v>
      </c>
      <c r="I399" s="6">
        <v>2</v>
      </c>
      <c r="J399" s="6">
        <v>0</v>
      </c>
      <c r="K399" s="6">
        <v>1</v>
      </c>
      <c r="L399" s="6">
        <v>0</v>
      </c>
      <c r="M399" s="6">
        <v>20</v>
      </c>
      <c r="N399" s="6">
        <v>3</v>
      </c>
    </row>
    <row r="400" spans="1:14" ht="22.2" customHeight="1">
      <c r="A400" s="27">
        <v>3</v>
      </c>
      <c r="B400" s="27" t="s">
        <v>14</v>
      </c>
      <c r="C400" s="8" t="s">
        <v>1083</v>
      </c>
      <c r="D400" s="15" t="s">
        <v>0</v>
      </c>
      <c r="E400" s="8" t="s">
        <v>1068</v>
      </c>
      <c r="F400" s="29" t="s">
        <v>1143</v>
      </c>
      <c r="G400" s="27">
        <v>61</v>
      </c>
      <c r="H400" s="27">
        <v>57</v>
      </c>
      <c r="I400" s="27">
        <v>2</v>
      </c>
      <c r="J400" s="27">
        <v>1</v>
      </c>
      <c r="K400" s="27">
        <v>1</v>
      </c>
      <c r="L400" s="27">
        <v>0</v>
      </c>
      <c r="M400" s="27">
        <v>44</v>
      </c>
      <c r="N400" s="27">
        <v>9</v>
      </c>
    </row>
    <row r="401" spans="1:14" ht="22.2" customHeight="1">
      <c r="A401" s="28"/>
      <c r="B401" s="28"/>
      <c r="C401" s="8" t="s">
        <v>1084</v>
      </c>
      <c r="D401" s="13"/>
      <c r="E401" s="8" t="s">
        <v>1067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2" customHeight="1">
      <c r="A402" s="27">
        <v>4</v>
      </c>
      <c r="B402" s="27" t="s">
        <v>14</v>
      </c>
      <c r="C402" s="8" t="s">
        <v>1081</v>
      </c>
      <c r="D402" s="15" t="s">
        <v>0</v>
      </c>
      <c r="E402" s="8" t="s">
        <v>1069</v>
      </c>
      <c r="F402" s="29" t="s">
        <v>1144</v>
      </c>
      <c r="G402" s="27">
        <v>42</v>
      </c>
      <c r="H402" s="27">
        <v>25</v>
      </c>
      <c r="I402" s="27">
        <v>2</v>
      </c>
      <c r="J402" s="27">
        <v>0</v>
      </c>
      <c r="K402" s="27">
        <v>1</v>
      </c>
      <c r="L402" s="27">
        <v>0</v>
      </c>
      <c r="M402" s="27">
        <v>30</v>
      </c>
      <c r="N402" s="27">
        <v>3</v>
      </c>
    </row>
    <row r="403" spans="1:14" ht="22.2" customHeight="1">
      <c r="A403" s="28"/>
      <c r="B403" s="28"/>
      <c r="C403" s="8" t="s">
        <v>1085</v>
      </c>
      <c r="D403" s="13"/>
      <c r="E403" s="8" t="s">
        <v>1070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2" customHeight="1">
      <c r="A404" s="6">
        <v>5</v>
      </c>
      <c r="B404" s="6" t="s">
        <v>13</v>
      </c>
      <c r="C404" s="8" t="s">
        <v>1086</v>
      </c>
      <c r="D404" s="6" t="s">
        <v>0</v>
      </c>
      <c r="E404" s="8" t="s">
        <v>1071</v>
      </c>
      <c r="F404" s="7"/>
      <c r="G404" s="6"/>
      <c r="H404" s="6"/>
      <c r="I404" s="6"/>
      <c r="J404" s="6"/>
      <c r="K404" s="6"/>
      <c r="L404" s="6"/>
      <c r="M404" s="6"/>
      <c r="N404" s="6"/>
    </row>
    <row r="405" spans="1:14" ht="22.2" customHeight="1">
      <c r="A405" s="24" t="s">
        <v>15</v>
      </c>
      <c r="B405" s="25"/>
      <c r="C405" s="25"/>
      <c r="D405" s="25"/>
      <c r="E405" s="26"/>
      <c r="F405" s="7" t="s">
        <v>16</v>
      </c>
      <c r="G405" s="6">
        <f t="shared" ref="G405:N405" si="26">SUM(G398:G404)</f>
        <v>148</v>
      </c>
      <c r="H405" s="6">
        <f t="shared" si="26"/>
        <v>152</v>
      </c>
      <c r="I405" s="6">
        <f t="shared" si="26"/>
        <v>6</v>
      </c>
      <c r="J405" s="6">
        <f t="shared" si="26"/>
        <v>3</v>
      </c>
      <c r="K405" s="6">
        <f t="shared" si="26"/>
        <v>3</v>
      </c>
      <c r="L405" s="6">
        <f t="shared" si="26"/>
        <v>1</v>
      </c>
      <c r="M405" s="6">
        <f t="shared" si="26"/>
        <v>106</v>
      </c>
      <c r="N405" s="6">
        <f t="shared" si="26"/>
        <v>16</v>
      </c>
    </row>
    <row r="408" spans="1:14" ht="22.2" customHeight="1">
      <c r="A408" s="4" t="s">
        <v>17</v>
      </c>
      <c r="E408" s="17"/>
    </row>
    <row r="409" spans="1:14" ht="22.2" customHeight="1">
      <c r="A409" s="4" t="s">
        <v>2</v>
      </c>
    </row>
    <row r="410" spans="1:14" ht="22.2" customHeight="1">
      <c r="A410" s="41"/>
      <c r="B410" s="42"/>
      <c r="C410" s="29"/>
      <c r="D410" s="29" t="s">
        <v>0</v>
      </c>
      <c r="E410" s="29"/>
      <c r="F410" s="7" t="s">
        <v>3</v>
      </c>
      <c r="G410" s="31" t="s">
        <v>4</v>
      </c>
      <c r="H410" s="32"/>
      <c r="I410" s="31" t="s">
        <v>5</v>
      </c>
      <c r="J410" s="32"/>
      <c r="K410" s="31" t="s">
        <v>6</v>
      </c>
      <c r="L410" s="32"/>
      <c r="M410" s="35" t="s">
        <v>7</v>
      </c>
      <c r="N410" s="37" t="s">
        <v>8</v>
      </c>
    </row>
    <row r="411" spans="1:14" ht="22.2" customHeight="1">
      <c r="A411" s="39"/>
      <c r="B411" s="40"/>
      <c r="C411" s="30"/>
      <c r="D411" s="30"/>
      <c r="E411" s="30"/>
      <c r="F411" s="7"/>
      <c r="G411" s="33"/>
      <c r="H411" s="34"/>
      <c r="I411" s="33"/>
      <c r="J411" s="34"/>
      <c r="K411" s="33"/>
      <c r="L411" s="34"/>
      <c r="M411" s="36"/>
      <c r="N411" s="38"/>
    </row>
    <row r="412" spans="1:14" ht="22.2" customHeight="1">
      <c r="A412" s="24" t="s">
        <v>9</v>
      </c>
      <c r="B412" s="26"/>
      <c r="C412" s="12"/>
      <c r="D412" s="6"/>
      <c r="E412" s="11"/>
      <c r="F412" s="7" t="s">
        <v>15</v>
      </c>
      <c r="G412" s="6" t="s">
        <v>10</v>
      </c>
      <c r="H412" s="6" t="s">
        <v>11</v>
      </c>
      <c r="I412" s="6" t="s">
        <v>10</v>
      </c>
      <c r="J412" s="6" t="s">
        <v>11</v>
      </c>
      <c r="K412" s="6" t="s">
        <v>10</v>
      </c>
      <c r="L412" s="6" t="s">
        <v>11</v>
      </c>
      <c r="M412" s="6" t="s">
        <v>12</v>
      </c>
      <c r="N412" s="6"/>
    </row>
    <row r="413" spans="1:14" ht="22.2" customHeight="1">
      <c r="A413" s="6">
        <v>1</v>
      </c>
      <c r="B413" s="6" t="s">
        <v>13</v>
      </c>
      <c r="C413" s="8"/>
      <c r="D413" s="6" t="s">
        <v>0</v>
      </c>
      <c r="E413" s="8"/>
      <c r="F413" s="7"/>
      <c r="G413" s="6"/>
      <c r="H413" s="6"/>
      <c r="I413" s="6"/>
      <c r="J413" s="6"/>
      <c r="K413" s="6"/>
      <c r="L413" s="6"/>
      <c r="M413" s="6"/>
      <c r="N413" s="6"/>
    </row>
    <row r="414" spans="1:14" ht="22.2" customHeight="1">
      <c r="A414" s="6">
        <v>2</v>
      </c>
      <c r="B414" s="6" t="s">
        <v>13</v>
      </c>
      <c r="C414" s="8"/>
      <c r="D414" s="6" t="s">
        <v>0</v>
      </c>
      <c r="E414" s="8"/>
      <c r="F414" s="7"/>
      <c r="G414" s="6"/>
      <c r="H414" s="6"/>
      <c r="I414" s="6"/>
      <c r="J414" s="6"/>
      <c r="K414" s="6"/>
      <c r="L414" s="6"/>
      <c r="M414" s="6"/>
      <c r="N414" s="6"/>
    </row>
    <row r="415" spans="1:14" ht="22.2" customHeight="1">
      <c r="A415" s="27">
        <v>3</v>
      </c>
      <c r="B415" s="27" t="s">
        <v>14</v>
      </c>
      <c r="C415" s="8"/>
      <c r="D415" s="15" t="s">
        <v>0</v>
      </c>
      <c r="E415" s="8"/>
      <c r="F415" s="29"/>
      <c r="G415" s="27"/>
      <c r="H415" s="27"/>
      <c r="I415" s="27"/>
      <c r="J415" s="27"/>
      <c r="K415" s="27"/>
      <c r="L415" s="27"/>
      <c r="M415" s="27"/>
      <c r="N415" s="27"/>
    </row>
    <row r="416" spans="1:14" ht="22.2" customHeight="1">
      <c r="A416" s="28"/>
      <c r="B416" s="28"/>
      <c r="C416" s="8"/>
      <c r="D416" s="16"/>
      <c r="E416" s="8"/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2" customHeight="1">
      <c r="A417" s="27">
        <v>4</v>
      </c>
      <c r="B417" s="27" t="s">
        <v>14</v>
      </c>
      <c r="C417" s="8"/>
      <c r="D417" s="15" t="s">
        <v>0</v>
      </c>
      <c r="E417" s="8"/>
      <c r="F417" s="29"/>
      <c r="G417" s="27"/>
      <c r="H417" s="27"/>
      <c r="I417" s="27"/>
      <c r="J417" s="27"/>
      <c r="K417" s="27"/>
      <c r="L417" s="27"/>
      <c r="M417" s="27"/>
      <c r="N417" s="27"/>
    </row>
    <row r="418" spans="1:14" ht="22.2" customHeight="1">
      <c r="A418" s="28"/>
      <c r="B418" s="28"/>
      <c r="C418" s="8"/>
      <c r="D418" s="16"/>
      <c r="E418" s="8"/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2" customHeight="1">
      <c r="A419" s="6">
        <v>5</v>
      </c>
      <c r="B419" s="6" t="s">
        <v>13</v>
      </c>
      <c r="C419" s="8"/>
      <c r="D419" s="6" t="s">
        <v>0</v>
      </c>
      <c r="E419" s="8"/>
      <c r="F419" s="7"/>
      <c r="G419" s="6"/>
      <c r="H419" s="6"/>
      <c r="I419" s="6"/>
      <c r="J419" s="6"/>
      <c r="K419" s="6"/>
      <c r="L419" s="6"/>
      <c r="M419" s="6"/>
      <c r="N419" s="6"/>
    </row>
    <row r="420" spans="1:14" ht="22.2" customHeight="1">
      <c r="A420" s="24" t="s">
        <v>15</v>
      </c>
      <c r="B420" s="25"/>
      <c r="C420" s="25"/>
      <c r="D420" s="25"/>
      <c r="E420" s="26"/>
      <c r="F420" s="7" t="s">
        <v>16</v>
      </c>
      <c r="G420" s="6">
        <f t="shared" ref="G420:N420" si="27">SUM(G413:G419)</f>
        <v>0</v>
      </c>
      <c r="H420" s="6">
        <f t="shared" si="27"/>
        <v>0</v>
      </c>
      <c r="I420" s="6">
        <f t="shared" si="27"/>
        <v>0</v>
      </c>
      <c r="J420" s="6">
        <f t="shared" si="27"/>
        <v>0</v>
      </c>
      <c r="K420" s="6">
        <f t="shared" si="27"/>
        <v>0</v>
      </c>
      <c r="L420" s="6">
        <f t="shared" si="27"/>
        <v>0</v>
      </c>
      <c r="M420" s="6">
        <f t="shared" si="27"/>
        <v>0</v>
      </c>
      <c r="N420" s="6">
        <f t="shared" si="27"/>
        <v>0</v>
      </c>
    </row>
    <row r="422" spans="1:14" ht="22.2" customHeight="1">
      <c r="A422" s="17" t="s">
        <v>15</v>
      </c>
      <c r="B422" s="17"/>
      <c r="C422" s="17"/>
      <c r="E422" s="17"/>
      <c r="F422" s="17"/>
      <c r="G422" s="17"/>
      <c r="H422" s="17"/>
      <c r="I422" s="17"/>
      <c r="J422" s="17"/>
      <c r="K422" s="17"/>
      <c r="L422" s="17"/>
      <c r="M422" s="17"/>
    </row>
  </sheetData>
  <mergeCells count="953">
    <mergeCell ref="A420:E420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J400:J401"/>
    <mergeCell ref="K400:K401"/>
    <mergeCell ref="L400:L401"/>
    <mergeCell ref="M400:M401"/>
    <mergeCell ref="N400:N401"/>
    <mergeCell ref="I400:I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395:J396"/>
    <mergeCell ref="K395:L396"/>
    <mergeCell ref="M395:M396"/>
    <mergeCell ref="N395:N396"/>
    <mergeCell ref="A396:B396"/>
    <mergeCell ref="A397:B397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I385:I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J370:J371"/>
    <mergeCell ref="K370:K371"/>
    <mergeCell ref="L370:L371"/>
    <mergeCell ref="M370:M371"/>
    <mergeCell ref="N370:N371"/>
    <mergeCell ref="I370:I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65:J366"/>
    <mergeCell ref="K365:L366"/>
    <mergeCell ref="M365:M366"/>
    <mergeCell ref="N365:N366"/>
    <mergeCell ref="A366:B366"/>
    <mergeCell ref="A367:B367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I355:I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J340:J341"/>
    <mergeCell ref="K340:K341"/>
    <mergeCell ref="L340:L341"/>
    <mergeCell ref="M340:M341"/>
    <mergeCell ref="N340:N341"/>
    <mergeCell ref="I340:I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35:J336"/>
    <mergeCell ref="K335:L336"/>
    <mergeCell ref="M335:M336"/>
    <mergeCell ref="N335:N336"/>
    <mergeCell ref="A336:B336"/>
    <mergeCell ref="A337:B337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I325:I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J310:J311"/>
    <mergeCell ref="K310:K311"/>
    <mergeCell ref="L310:L311"/>
    <mergeCell ref="M310:M311"/>
    <mergeCell ref="N310:N311"/>
    <mergeCell ref="I310:I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05:J306"/>
    <mergeCell ref="K305:L306"/>
    <mergeCell ref="M305:M306"/>
    <mergeCell ref="N305:N306"/>
    <mergeCell ref="A306:B306"/>
    <mergeCell ref="A307:B307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I295:I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J280:J281"/>
    <mergeCell ref="K280:K281"/>
    <mergeCell ref="L280:L281"/>
    <mergeCell ref="M280:M281"/>
    <mergeCell ref="N280:N281"/>
    <mergeCell ref="I280:I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75:J276"/>
    <mergeCell ref="K275:L276"/>
    <mergeCell ref="M275:M276"/>
    <mergeCell ref="N275:N276"/>
    <mergeCell ref="A276:B276"/>
    <mergeCell ref="A277:B277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I265:I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J250:J251"/>
    <mergeCell ref="K250:K251"/>
    <mergeCell ref="L250:L251"/>
    <mergeCell ref="M250:M251"/>
    <mergeCell ref="N250:N251"/>
    <mergeCell ref="I250:I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45:J246"/>
    <mergeCell ref="K245:L246"/>
    <mergeCell ref="M245:M246"/>
    <mergeCell ref="N245:N246"/>
    <mergeCell ref="A246:B246"/>
    <mergeCell ref="A247:B247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I235:I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J220:J221"/>
    <mergeCell ref="K220:K221"/>
    <mergeCell ref="L220:L221"/>
    <mergeCell ref="M220:M221"/>
    <mergeCell ref="N220:N221"/>
    <mergeCell ref="I220:I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15:J216"/>
    <mergeCell ref="K215:L216"/>
    <mergeCell ref="M215:M216"/>
    <mergeCell ref="N215:N216"/>
    <mergeCell ref="A216:B216"/>
    <mergeCell ref="A217:B217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I205:I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J190:J191"/>
    <mergeCell ref="K190:K191"/>
    <mergeCell ref="L190:L191"/>
    <mergeCell ref="M190:M191"/>
    <mergeCell ref="N190:N191"/>
    <mergeCell ref="I190:I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85:J186"/>
    <mergeCell ref="K185:L186"/>
    <mergeCell ref="M185:M186"/>
    <mergeCell ref="N185:N186"/>
    <mergeCell ref="A186:B186"/>
    <mergeCell ref="A187:B187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I175:I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J160:J161"/>
    <mergeCell ref="K160:K161"/>
    <mergeCell ref="L160:L161"/>
    <mergeCell ref="M160:M161"/>
    <mergeCell ref="N160:N161"/>
    <mergeCell ref="I160:I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55:J156"/>
    <mergeCell ref="K155:L156"/>
    <mergeCell ref="M155:M156"/>
    <mergeCell ref="N155:N156"/>
    <mergeCell ref="A156:B156"/>
    <mergeCell ref="A157:B157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I145:I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J130:J131"/>
    <mergeCell ref="K130:K131"/>
    <mergeCell ref="L130:L131"/>
    <mergeCell ref="M130:M131"/>
    <mergeCell ref="N130:N131"/>
    <mergeCell ref="I130:I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25:J126"/>
    <mergeCell ref="K125:L126"/>
    <mergeCell ref="M125:M126"/>
    <mergeCell ref="N125:N126"/>
    <mergeCell ref="A126:B126"/>
    <mergeCell ref="A127:B127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I115:I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J100:J101"/>
    <mergeCell ref="K100:K101"/>
    <mergeCell ref="L100:L101"/>
    <mergeCell ref="M100:M101"/>
    <mergeCell ref="N100:N101"/>
    <mergeCell ref="I100:I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95:J96"/>
    <mergeCell ref="K95:L96"/>
    <mergeCell ref="M95:M96"/>
    <mergeCell ref="N95:N96"/>
    <mergeCell ref="A96:B96"/>
    <mergeCell ref="A97:B97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I85:I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J70:J71"/>
    <mergeCell ref="K70:K71"/>
    <mergeCell ref="L70:L71"/>
    <mergeCell ref="M70:M71"/>
    <mergeCell ref="N70:N71"/>
    <mergeCell ref="I70:I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65:J66"/>
    <mergeCell ref="K65:L66"/>
    <mergeCell ref="M65:M66"/>
    <mergeCell ref="N65:N66"/>
    <mergeCell ref="A66:B66"/>
    <mergeCell ref="A67:B67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I55:I56"/>
    <mergeCell ref="A51:B51"/>
    <mergeCell ref="A52:B52"/>
    <mergeCell ref="A45:E45"/>
    <mergeCell ref="A50:B50"/>
    <mergeCell ref="C50:C51"/>
    <mergeCell ref="D50:D51"/>
    <mergeCell ref="E50:E51"/>
    <mergeCell ref="G50:H51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N42:N43"/>
    <mergeCell ref="J40:J41"/>
    <mergeCell ref="K40:K41"/>
    <mergeCell ref="L40:L41"/>
    <mergeCell ref="M40:M41"/>
    <mergeCell ref="N40:N41"/>
    <mergeCell ref="I40:I41"/>
    <mergeCell ref="I50:J51"/>
    <mergeCell ref="K50:L51"/>
    <mergeCell ref="M50:M51"/>
    <mergeCell ref="N50:N51"/>
    <mergeCell ref="I42:I43"/>
    <mergeCell ref="J42:J43"/>
    <mergeCell ref="K42:K43"/>
    <mergeCell ref="L42:L43"/>
    <mergeCell ref="M42:M43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L27:L28"/>
    <mergeCell ref="I35:J36"/>
    <mergeCell ref="K35:L36"/>
    <mergeCell ref="M35:M36"/>
    <mergeCell ref="N35:N36"/>
    <mergeCell ref="A36:B36"/>
    <mergeCell ref="A37:B37"/>
    <mergeCell ref="A30:E30"/>
    <mergeCell ref="A35:B35"/>
    <mergeCell ref="C35:C36"/>
    <mergeCell ref="D35:D36"/>
    <mergeCell ref="E35:E36"/>
    <mergeCell ref="G35:H36"/>
    <mergeCell ref="N27:N28"/>
    <mergeCell ref="M27:M28"/>
    <mergeCell ref="A27:A28"/>
    <mergeCell ref="B27:B28"/>
    <mergeCell ref="F27:F28"/>
    <mergeCell ref="G27:G28"/>
    <mergeCell ref="H27:H28"/>
    <mergeCell ref="I27:I28"/>
    <mergeCell ref="J27:J28"/>
    <mergeCell ref="K27:K28"/>
    <mergeCell ref="A22:B22"/>
    <mergeCell ref="A25:A26"/>
    <mergeCell ref="B25:B26"/>
    <mergeCell ref="F25:F26"/>
    <mergeCell ref="G25:G26"/>
    <mergeCell ref="H25:H26"/>
    <mergeCell ref="I25:I26"/>
    <mergeCell ref="M25:M26"/>
    <mergeCell ref="N25:N26"/>
    <mergeCell ref="J25:J26"/>
    <mergeCell ref="K25:K26"/>
    <mergeCell ref="L25:L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M20:M21"/>
    <mergeCell ref="N20:N21"/>
    <mergeCell ref="A21:B21"/>
    <mergeCell ref="A6:B6"/>
    <mergeCell ref="A7:B7"/>
    <mergeCell ref="A10:A11"/>
    <mergeCell ref="B10:B11"/>
    <mergeCell ref="F10:F11"/>
    <mergeCell ref="G10:G11"/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H10:H11"/>
    <mergeCell ref="I10:I11"/>
    <mergeCell ref="J10:J11"/>
    <mergeCell ref="K10:K11"/>
    <mergeCell ref="L10:L11"/>
    <mergeCell ref="M10:M11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3" manualBreakCount="13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602"/>
  <sheetViews>
    <sheetView showGridLines="0" view="pageBreakPreview" topLeftCell="A571" zoomScale="70" zoomScaleNormal="100" zoomScaleSheetLayoutView="70" workbookViewId="0">
      <selection activeCell="F585" sqref="F585"/>
    </sheetView>
  </sheetViews>
  <sheetFormatPr defaultColWidth="9" defaultRowHeight="22.2" customHeight="1"/>
  <cols>
    <col min="1" max="1" width="4.6640625" style="2" customWidth="1"/>
    <col min="2" max="2" width="8.6640625" style="2" customWidth="1"/>
    <col min="3" max="3" width="9.77734375" style="1" customWidth="1"/>
    <col min="4" max="4" width="4" style="4" customWidth="1"/>
    <col min="5" max="5" width="9.77734375" style="1" customWidth="1"/>
    <col min="6" max="6" width="15.77734375" style="3" customWidth="1"/>
    <col min="7" max="7" width="5.44140625" style="2" bestFit="1" customWidth="1"/>
    <col min="8" max="8" width="5.109375" style="2" customWidth="1"/>
    <col min="9" max="10" width="3.6640625" style="2" customWidth="1"/>
    <col min="11" max="12" width="4.6640625" style="2" customWidth="1"/>
    <col min="13" max="14" width="8.77734375" style="2" customWidth="1"/>
    <col min="15" max="256" width="9" style="1"/>
    <col min="257" max="257" width="3.6640625" style="1" customWidth="1"/>
    <col min="258" max="258" width="8" style="1" customWidth="1"/>
    <col min="259" max="259" width="13.6640625" style="1" customWidth="1"/>
    <col min="260" max="260" width="4" style="1" customWidth="1"/>
    <col min="261" max="261" width="13.6640625" style="1" customWidth="1"/>
    <col min="262" max="262" width="18.21875" style="1" customWidth="1"/>
    <col min="263" max="264" width="5.109375" style="1" customWidth="1"/>
    <col min="265" max="267" width="3.6640625" style="1" customWidth="1"/>
    <col min="268" max="268" width="4.77734375" style="1" customWidth="1"/>
    <col min="269" max="269" width="9.77734375" style="1" customWidth="1"/>
    <col min="270" max="512" width="9" style="1"/>
    <col min="513" max="513" width="3.6640625" style="1" customWidth="1"/>
    <col min="514" max="514" width="8" style="1" customWidth="1"/>
    <col min="515" max="515" width="13.6640625" style="1" customWidth="1"/>
    <col min="516" max="516" width="4" style="1" customWidth="1"/>
    <col min="517" max="517" width="13.6640625" style="1" customWidth="1"/>
    <col min="518" max="518" width="18.21875" style="1" customWidth="1"/>
    <col min="519" max="520" width="5.109375" style="1" customWidth="1"/>
    <col min="521" max="523" width="3.6640625" style="1" customWidth="1"/>
    <col min="524" max="524" width="4.77734375" style="1" customWidth="1"/>
    <col min="525" max="525" width="9.77734375" style="1" customWidth="1"/>
    <col min="526" max="768" width="9" style="1"/>
    <col min="769" max="769" width="3.6640625" style="1" customWidth="1"/>
    <col min="770" max="770" width="8" style="1" customWidth="1"/>
    <col min="771" max="771" width="13.6640625" style="1" customWidth="1"/>
    <col min="772" max="772" width="4" style="1" customWidth="1"/>
    <col min="773" max="773" width="13.6640625" style="1" customWidth="1"/>
    <col min="774" max="774" width="18.21875" style="1" customWidth="1"/>
    <col min="775" max="776" width="5.109375" style="1" customWidth="1"/>
    <col min="777" max="779" width="3.6640625" style="1" customWidth="1"/>
    <col min="780" max="780" width="4.77734375" style="1" customWidth="1"/>
    <col min="781" max="781" width="9.77734375" style="1" customWidth="1"/>
    <col min="782" max="1024" width="9" style="1"/>
    <col min="1025" max="1025" width="3.6640625" style="1" customWidth="1"/>
    <col min="1026" max="1026" width="8" style="1" customWidth="1"/>
    <col min="1027" max="1027" width="13.6640625" style="1" customWidth="1"/>
    <col min="1028" max="1028" width="4" style="1" customWidth="1"/>
    <col min="1029" max="1029" width="13.6640625" style="1" customWidth="1"/>
    <col min="1030" max="1030" width="18.21875" style="1" customWidth="1"/>
    <col min="1031" max="1032" width="5.109375" style="1" customWidth="1"/>
    <col min="1033" max="1035" width="3.6640625" style="1" customWidth="1"/>
    <col min="1036" max="1036" width="4.77734375" style="1" customWidth="1"/>
    <col min="1037" max="1037" width="9.77734375" style="1" customWidth="1"/>
    <col min="1038" max="1280" width="9" style="1"/>
    <col min="1281" max="1281" width="3.6640625" style="1" customWidth="1"/>
    <col min="1282" max="1282" width="8" style="1" customWidth="1"/>
    <col min="1283" max="1283" width="13.6640625" style="1" customWidth="1"/>
    <col min="1284" max="1284" width="4" style="1" customWidth="1"/>
    <col min="1285" max="1285" width="13.6640625" style="1" customWidth="1"/>
    <col min="1286" max="1286" width="18.21875" style="1" customWidth="1"/>
    <col min="1287" max="1288" width="5.109375" style="1" customWidth="1"/>
    <col min="1289" max="1291" width="3.6640625" style="1" customWidth="1"/>
    <col min="1292" max="1292" width="4.77734375" style="1" customWidth="1"/>
    <col min="1293" max="1293" width="9.77734375" style="1" customWidth="1"/>
    <col min="1294" max="1536" width="9" style="1"/>
    <col min="1537" max="1537" width="3.6640625" style="1" customWidth="1"/>
    <col min="1538" max="1538" width="8" style="1" customWidth="1"/>
    <col min="1539" max="1539" width="13.6640625" style="1" customWidth="1"/>
    <col min="1540" max="1540" width="4" style="1" customWidth="1"/>
    <col min="1541" max="1541" width="13.6640625" style="1" customWidth="1"/>
    <col min="1542" max="1542" width="18.21875" style="1" customWidth="1"/>
    <col min="1543" max="1544" width="5.109375" style="1" customWidth="1"/>
    <col min="1545" max="1547" width="3.6640625" style="1" customWidth="1"/>
    <col min="1548" max="1548" width="4.77734375" style="1" customWidth="1"/>
    <col min="1549" max="1549" width="9.77734375" style="1" customWidth="1"/>
    <col min="1550" max="1792" width="9" style="1"/>
    <col min="1793" max="1793" width="3.6640625" style="1" customWidth="1"/>
    <col min="1794" max="1794" width="8" style="1" customWidth="1"/>
    <col min="1795" max="1795" width="13.6640625" style="1" customWidth="1"/>
    <col min="1796" max="1796" width="4" style="1" customWidth="1"/>
    <col min="1797" max="1797" width="13.6640625" style="1" customWidth="1"/>
    <col min="1798" max="1798" width="18.21875" style="1" customWidth="1"/>
    <col min="1799" max="1800" width="5.109375" style="1" customWidth="1"/>
    <col min="1801" max="1803" width="3.6640625" style="1" customWidth="1"/>
    <col min="1804" max="1804" width="4.77734375" style="1" customWidth="1"/>
    <col min="1805" max="1805" width="9.77734375" style="1" customWidth="1"/>
    <col min="1806" max="2048" width="9" style="1"/>
    <col min="2049" max="2049" width="3.6640625" style="1" customWidth="1"/>
    <col min="2050" max="2050" width="8" style="1" customWidth="1"/>
    <col min="2051" max="2051" width="13.6640625" style="1" customWidth="1"/>
    <col min="2052" max="2052" width="4" style="1" customWidth="1"/>
    <col min="2053" max="2053" width="13.6640625" style="1" customWidth="1"/>
    <col min="2054" max="2054" width="18.21875" style="1" customWidth="1"/>
    <col min="2055" max="2056" width="5.109375" style="1" customWidth="1"/>
    <col min="2057" max="2059" width="3.6640625" style="1" customWidth="1"/>
    <col min="2060" max="2060" width="4.77734375" style="1" customWidth="1"/>
    <col min="2061" max="2061" width="9.77734375" style="1" customWidth="1"/>
    <col min="2062" max="2304" width="9" style="1"/>
    <col min="2305" max="2305" width="3.6640625" style="1" customWidth="1"/>
    <col min="2306" max="2306" width="8" style="1" customWidth="1"/>
    <col min="2307" max="2307" width="13.6640625" style="1" customWidth="1"/>
    <col min="2308" max="2308" width="4" style="1" customWidth="1"/>
    <col min="2309" max="2309" width="13.6640625" style="1" customWidth="1"/>
    <col min="2310" max="2310" width="18.21875" style="1" customWidth="1"/>
    <col min="2311" max="2312" width="5.109375" style="1" customWidth="1"/>
    <col min="2313" max="2315" width="3.6640625" style="1" customWidth="1"/>
    <col min="2316" max="2316" width="4.77734375" style="1" customWidth="1"/>
    <col min="2317" max="2317" width="9.77734375" style="1" customWidth="1"/>
    <col min="2318" max="2560" width="9" style="1"/>
    <col min="2561" max="2561" width="3.6640625" style="1" customWidth="1"/>
    <col min="2562" max="2562" width="8" style="1" customWidth="1"/>
    <col min="2563" max="2563" width="13.6640625" style="1" customWidth="1"/>
    <col min="2564" max="2564" width="4" style="1" customWidth="1"/>
    <col min="2565" max="2565" width="13.6640625" style="1" customWidth="1"/>
    <col min="2566" max="2566" width="18.21875" style="1" customWidth="1"/>
    <col min="2567" max="2568" width="5.109375" style="1" customWidth="1"/>
    <col min="2569" max="2571" width="3.6640625" style="1" customWidth="1"/>
    <col min="2572" max="2572" width="4.77734375" style="1" customWidth="1"/>
    <col min="2573" max="2573" width="9.77734375" style="1" customWidth="1"/>
    <col min="2574" max="2816" width="9" style="1"/>
    <col min="2817" max="2817" width="3.6640625" style="1" customWidth="1"/>
    <col min="2818" max="2818" width="8" style="1" customWidth="1"/>
    <col min="2819" max="2819" width="13.6640625" style="1" customWidth="1"/>
    <col min="2820" max="2820" width="4" style="1" customWidth="1"/>
    <col min="2821" max="2821" width="13.6640625" style="1" customWidth="1"/>
    <col min="2822" max="2822" width="18.21875" style="1" customWidth="1"/>
    <col min="2823" max="2824" width="5.109375" style="1" customWidth="1"/>
    <col min="2825" max="2827" width="3.6640625" style="1" customWidth="1"/>
    <col min="2828" max="2828" width="4.77734375" style="1" customWidth="1"/>
    <col min="2829" max="2829" width="9.77734375" style="1" customWidth="1"/>
    <col min="2830" max="3072" width="9" style="1"/>
    <col min="3073" max="3073" width="3.6640625" style="1" customWidth="1"/>
    <col min="3074" max="3074" width="8" style="1" customWidth="1"/>
    <col min="3075" max="3075" width="13.6640625" style="1" customWidth="1"/>
    <col min="3076" max="3076" width="4" style="1" customWidth="1"/>
    <col min="3077" max="3077" width="13.6640625" style="1" customWidth="1"/>
    <col min="3078" max="3078" width="18.21875" style="1" customWidth="1"/>
    <col min="3079" max="3080" width="5.109375" style="1" customWidth="1"/>
    <col min="3081" max="3083" width="3.6640625" style="1" customWidth="1"/>
    <col min="3084" max="3084" width="4.77734375" style="1" customWidth="1"/>
    <col min="3085" max="3085" width="9.77734375" style="1" customWidth="1"/>
    <col min="3086" max="3328" width="9" style="1"/>
    <col min="3329" max="3329" width="3.6640625" style="1" customWidth="1"/>
    <col min="3330" max="3330" width="8" style="1" customWidth="1"/>
    <col min="3331" max="3331" width="13.6640625" style="1" customWidth="1"/>
    <col min="3332" max="3332" width="4" style="1" customWidth="1"/>
    <col min="3333" max="3333" width="13.6640625" style="1" customWidth="1"/>
    <col min="3334" max="3334" width="18.21875" style="1" customWidth="1"/>
    <col min="3335" max="3336" width="5.109375" style="1" customWidth="1"/>
    <col min="3337" max="3339" width="3.6640625" style="1" customWidth="1"/>
    <col min="3340" max="3340" width="4.77734375" style="1" customWidth="1"/>
    <col min="3341" max="3341" width="9.77734375" style="1" customWidth="1"/>
    <col min="3342" max="3584" width="9" style="1"/>
    <col min="3585" max="3585" width="3.6640625" style="1" customWidth="1"/>
    <col min="3586" max="3586" width="8" style="1" customWidth="1"/>
    <col min="3587" max="3587" width="13.6640625" style="1" customWidth="1"/>
    <col min="3588" max="3588" width="4" style="1" customWidth="1"/>
    <col min="3589" max="3589" width="13.6640625" style="1" customWidth="1"/>
    <col min="3590" max="3590" width="18.21875" style="1" customWidth="1"/>
    <col min="3591" max="3592" width="5.109375" style="1" customWidth="1"/>
    <col min="3593" max="3595" width="3.6640625" style="1" customWidth="1"/>
    <col min="3596" max="3596" width="4.77734375" style="1" customWidth="1"/>
    <col min="3597" max="3597" width="9.77734375" style="1" customWidth="1"/>
    <col min="3598" max="3840" width="9" style="1"/>
    <col min="3841" max="3841" width="3.6640625" style="1" customWidth="1"/>
    <col min="3842" max="3842" width="8" style="1" customWidth="1"/>
    <col min="3843" max="3843" width="13.6640625" style="1" customWidth="1"/>
    <col min="3844" max="3844" width="4" style="1" customWidth="1"/>
    <col min="3845" max="3845" width="13.6640625" style="1" customWidth="1"/>
    <col min="3846" max="3846" width="18.21875" style="1" customWidth="1"/>
    <col min="3847" max="3848" width="5.109375" style="1" customWidth="1"/>
    <col min="3849" max="3851" width="3.6640625" style="1" customWidth="1"/>
    <col min="3852" max="3852" width="4.77734375" style="1" customWidth="1"/>
    <col min="3853" max="3853" width="9.77734375" style="1" customWidth="1"/>
    <col min="3854" max="4096" width="9" style="1"/>
    <col min="4097" max="4097" width="3.6640625" style="1" customWidth="1"/>
    <col min="4098" max="4098" width="8" style="1" customWidth="1"/>
    <col min="4099" max="4099" width="13.6640625" style="1" customWidth="1"/>
    <col min="4100" max="4100" width="4" style="1" customWidth="1"/>
    <col min="4101" max="4101" width="13.6640625" style="1" customWidth="1"/>
    <col min="4102" max="4102" width="18.21875" style="1" customWidth="1"/>
    <col min="4103" max="4104" width="5.109375" style="1" customWidth="1"/>
    <col min="4105" max="4107" width="3.6640625" style="1" customWidth="1"/>
    <col min="4108" max="4108" width="4.77734375" style="1" customWidth="1"/>
    <col min="4109" max="4109" width="9.77734375" style="1" customWidth="1"/>
    <col min="4110" max="4352" width="9" style="1"/>
    <col min="4353" max="4353" width="3.6640625" style="1" customWidth="1"/>
    <col min="4354" max="4354" width="8" style="1" customWidth="1"/>
    <col min="4355" max="4355" width="13.6640625" style="1" customWidth="1"/>
    <col min="4356" max="4356" width="4" style="1" customWidth="1"/>
    <col min="4357" max="4357" width="13.6640625" style="1" customWidth="1"/>
    <col min="4358" max="4358" width="18.21875" style="1" customWidth="1"/>
    <col min="4359" max="4360" width="5.109375" style="1" customWidth="1"/>
    <col min="4361" max="4363" width="3.6640625" style="1" customWidth="1"/>
    <col min="4364" max="4364" width="4.77734375" style="1" customWidth="1"/>
    <col min="4365" max="4365" width="9.77734375" style="1" customWidth="1"/>
    <col min="4366" max="4608" width="9" style="1"/>
    <col min="4609" max="4609" width="3.6640625" style="1" customWidth="1"/>
    <col min="4610" max="4610" width="8" style="1" customWidth="1"/>
    <col min="4611" max="4611" width="13.6640625" style="1" customWidth="1"/>
    <col min="4612" max="4612" width="4" style="1" customWidth="1"/>
    <col min="4613" max="4613" width="13.6640625" style="1" customWidth="1"/>
    <col min="4614" max="4614" width="18.21875" style="1" customWidth="1"/>
    <col min="4615" max="4616" width="5.109375" style="1" customWidth="1"/>
    <col min="4617" max="4619" width="3.6640625" style="1" customWidth="1"/>
    <col min="4620" max="4620" width="4.77734375" style="1" customWidth="1"/>
    <col min="4621" max="4621" width="9.77734375" style="1" customWidth="1"/>
    <col min="4622" max="4864" width="9" style="1"/>
    <col min="4865" max="4865" width="3.6640625" style="1" customWidth="1"/>
    <col min="4866" max="4866" width="8" style="1" customWidth="1"/>
    <col min="4867" max="4867" width="13.6640625" style="1" customWidth="1"/>
    <col min="4868" max="4868" width="4" style="1" customWidth="1"/>
    <col min="4869" max="4869" width="13.6640625" style="1" customWidth="1"/>
    <col min="4870" max="4870" width="18.21875" style="1" customWidth="1"/>
    <col min="4871" max="4872" width="5.109375" style="1" customWidth="1"/>
    <col min="4873" max="4875" width="3.6640625" style="1" customWidth="1"/>
    <col min="4876" max="4876" width="4.77734375" style="1" customWidth="1"/>
    <col min="4877" max="4877" width="9.77734375" style="1" customWidth="1"/>
    <col min="4878" max="5120" width="9" style="1"/>
    <col min="5121" max="5121" width="3.6640625" style="1" customWidth="1"/>
    <col min="5122" max="5122" width="8" style="1" customWidth="1"/>
    <col min="5123" max="5123" width="13.6640625" style="1" customWidth="1"/>
    <col min="5124" max="5124" width="4" style="1" customWidth="1"/>
    <col min="5125" max="5125" width="13.6640625" style="1" customWidth="1"/>
    <col min="5126" max="5126" width="18.21875" style="1" customWidth="1"/>
    <col min="5127" max="5128" width="5.109375" style="1" customWidth="1"/>
    <col min="5129" max="5131" width="3.6640625" style="1" customWidth="1"/>
    <col min="5132" max="5132" width="4.77734375" style="1" customWidth="1"/>
    <col min="5133" max="5133" width="9.77734375" style="1" customWidth="1"/>
    <col min="5134" max="5376" width="9" style="1"/>
    <col min="5377" max="5377" width="3.6640625" style="1" customWidth="1"/>
    <col min="5378" max="5378" width="8" style="1" customWidth="1"/>
    <col min="5379" max="5379" width="13.6640625" style="1" customWidth="1"/>
    <col min="5380" max="5380" width="4" style="1" customWidth="1"/>
    <col min="5381" max="5381" width="13.6640625" style="1" customWidth="1"/>
    <col min="5382" max="5382" width="18.21875" style="1" customWidth="1"/>
    <col min="5383" max="5384" width="5.109375" style="1" customWidth="1"/>
    <col min="5385" max="5387" width="3.6640625" style="1" customWidth="1"/>
    <col min="5388" max="5388" width="4.77734375" style="1" customWidth="1"/>
    <col min="5389" max="5389" width="9.77734375" style="1" customWidth="1"/>
    <col min="5390" max="5632" width="9" style="1"/>
    <col min="5633" max="5633" width="3.6640625" style="1" customWidth="1"/>
    <col min="5634" max="5634" width="8" style="1" customWidth="1"/>
    <col min="5635" max="5635" width="13.6640625" style="1" customWidth="1"/>
    <col min="5636" max="5636" width="4" style="1" customWidth="1"/>
    <col min="5637" max="5637" width="13.6640625" style="1" customWidth="1"/>
    <col min="5638" max="5638" width="18.21875" style="1" customWidth="1"/>
    <col min="5639" max="5640" width="5.109375" style="1" customWidth="1"/>
    <col min="5641" max="5643" width="3.6640625" style="1" customWidth="1"/>
    <col min="5644" max="5644" width="4.77734375" style="1" customWidth="1"/>
    <col min="5645" max="5645" width="9.77734375" style="1" customWidth="1"/>
    <col min="5646" max="5888" width="9" style="1"/>
    <col min="5889" max="5889" width="3.6640625" style="1" customWidth="1"/>
    <col min="5890" max="5890" width="8" style="1" customWidth="1"/>
    <col min="5891" max="5891" width="13.6640625" style="1" customWidth="1"/>
    <col min="5892" max="5892" width="4" style="1" customWidth="1"/>
    <col min="5893" max="5893" width="13.6640625" style="1" customWidth="1"/>
    <col min="5894" max="5894" width="18.21875" style="1" customWidth="1"/>
    <col min="5895" max="5896" width="5.109375" style="1" customWidth="1"/>
    <col min="5897" max="5899" width="3.6640625" style="1" customWidth="1"/>
    <col min="5900" max="5900" width="4.77734375" style="1" customWidth="1"/>
    <col min="5901" max="5901" width="9.77734375" style="1" customWidth="1"/>
    <col min="5902" max="6144" width="9" style="1"/>
    <col min="6145" max="6145" width="3.6640625" style="1" customWidth="1"/>
    <col min="6146" max="6146" width="8" style="1" customWidth="1"/>
    <col min="6147" max="6147" width="13.6640625" style="1" customWidth="1"/>
    <col min="6148" max="6148" width="4" style="1" customWidth="1"/>
    <col min="6149" max="6149" width="13.6640625" style="1" customWidth="1"/>
    <col min="6150" max="6150" width="18.21875" style="1" customWidth="1"/>
    <col min="6151" max="6152" width="5.109375" style="1" customWidth="1"/>
    <col min="6153" max="6155" width="3.6640625" style="1" customWidth="1"/>
    <col min="6156" max="6156" width="4.77734375" style="1" customWidth="1"/>
    <col min="6157" max="6157" width="9.77734375" style="1" customWidth="1"/>
    <col min="6158" max="6400" width="9" style="1"/>
    <col min="6401" max="6401" width="3.6640625" style="1" customWidth="1"/>
    <col min="6402" max="6402" width="8" style="1" customWidth="1"/>
    <col min="6403" max="6403" width="13.6640625" style="1" customWidth="1"/>
    <col min="6404" max="6404" width="4" style="1" customWidth="1"/>
    <col min="6405" max="6405" width="13.6640625" style="1" customWidth="1"/>
    <col min="6406" max="6406" width="18.21875" style="1" customWidth="1"/>
    <col min="6407" max="6408" width="5.109375" style="1" customWidth="1"/>
    <col min="6409" max="6411" width="3.6640625" style="1" customWidth="1"/>
    <col min="6412" max="6412" width="4.77734375" style="1" customWidth="1"/>
    <col min="6413" max="6413" width="9.77734375" style="1" customWidth="1"/>
    <col min="6414" max="6656" width="9" style="1"/>
    <col min="6657" max="6657" width="3.6640625" style="1" customWidth="1"/>
    <col min="6658" max="6658" width="8" style="1" customWidth="1"/>
    <col min="6659" max="6659" width="13.6640625" style="1" customWidth="1"/>
    <col min="6660" max="6660" width="4" style="1" customWidth="1"/>
    <col min="6661" max="6661" width="13.6640625" style="1" customWidth="1"/>
    <col min="6662" max="6662" width="18.21875" style="1" customWidth="1"/>
    <col min="6663" max="6664" width="5.109375" style="1" customWidth="1"/>
    <col min="6665" max="6667" width="3.6640625" style="1" customWidth="1"/>
    <col min="6668" max="6668" width="4.77734375" style="1" customWidth="1"/>
    <col min="6669" max="6669" width="9.77734375" style="1" customWidth="1"/>
    <col min="6670" max="6912" width="9" style="1"/>
    <col min="6913" max="6913" width="3.6640625" style="1" customWidth="1"/>
    <col min="6914" max="6914" width="8" style="1" customWidth="1"/>
    <col min="6915" max="6915" width="13.6640625" style="1" customWidth="1"/>
    <col min="6916" max="6916" width="4" style="1" customWidth="1"/>
    <col min="6917" max="6917" width="13.6640625" style="1" customWidth="1"/>
    <col min="6918" max="6918" width="18.21875" style="1" customWidth="1"/>
    <col min="6919" max="6920" width="5.109375" style="1" customWidth="1"/>
    <col min="6921" max="6923" width="3.6640625" style="1" customWidth="1"/>
    <col min="6924" max="6924" width="4.77734375" style="1" customWidth="1"/>
    <col min="6925" max="6925" width="9.77734375" style="1" customWidth="1"/>
    <col min="6926" max="7168" width="9" style="1"/>
    <col min="7169" max="7169" width="3.6640625" style="1" customWidth="1"/>
    <col min="7170" max="7170" width="8" style="1" customWidth="1"/>
    <col min="7171" max="7171" width="13.6640625" style="1" customWidth="1"/>
    <col min="7172" max="7172" width="4" style="1" customWidth="1"/>
    <col min="7173" max="7173" width="13.6640625" style="1" customWidth="1"/>
    <col min="7174" max="7174" width="18.21875" style="1" customWidth="1"/>
    <col min="7175" max="7176" width="5.109375" style="1" customWidth="1"/>
    <col min="7177" max="7179" width="3.6640625" style="1" customWidth="1"/>
    <col min="7180" max="7180" width="4.77734375" style="1" customWidth="1"/>
    <col min="7181" max="7181" width="9.77734375" style="1" customWidth="1"/>
    <col min="7182" max="7424" width="9" style="1"/>
    <col min="7425" max="7425" width="3.6640625" style="1" customWidth="1"/>
    <col min="7426" max="7426" width="8" style="1" customWidth="1"/>
    <col min="7427" max="7427" width="13.6640625" style="1" customWidth="1"/>
    <col min="7428" max="7428" width="4" style="1" customWidth="1"/>
    <col min="7429" max="7429" width="13.6640625" style="1" customWidth="1"/>
    <col min="7430" max="7430" width="18.21875" style="1" customWidth="1"/>
    <col min="7431" max="7432" width="5.109375" style="1" customWidth="1"/>
    <col min="7433" max="7435" width="3.6640625" style="1" customWidth="1"/>
    <col min="7436" max="7436" width="4.77734375" style="1" customWidth="1"/>
    <col min="7437" max="7437" width="9.77734375" style="1" customWidth="1"/>
    <col min="7438" max="7680" width="9" style="1"/>
    <col min="7681" max="7681" width="3.6640625" style="1" customWidth="1"/>
    <col min="7682" max="7682" width="8" style="1" customWidth="1"/>
    <col min="7683" max="7683" width="13.6640625" style="1" customWidth="1"/>
    <col min="7684" max="7684" width="4" style="1" customWidth="1"/>
    <col min="7685" max="7685" width="13.6640625" style="1" customWidth="1"/>
    <col min="7686" max="7686" width="18.21875" style="1" customWidth="1"/>
    <col min="7687" max="7688" width="5.109375" style="1" customWidth="1"/>
    <col min="7689" max="7691" width="3.6640625" style="1" customWidth="1"/>
    <col min="7692" max="7692" width="4.77734375" style="1" customWidth="1"/>
    <col min="7693" max="7693" width="9.77734375" style="1" customWidth="1"/>
    <col min="7694" max="7936" width="9" style="1"/>
    <col min="7937" max="7937" width="3.6640625" style="1" customWidth="1"/>
    <col min="7938" max="7938" width="8" style="1" customWidth="1"/>
    <col min="7939" max="7939" width="13.6640625" style="1" customWidth="1"/>
    <col min="7940" max="7940" width="4" style="1" customWidth="1"/>
    <col min="7941" max="7941" width="13.6640625" style="1" customWidth="1"/>
    <col min="7942" max="7942" width="18.21875" style="1" customWidth="1"/>
    <col min="7943" max="7944" width="5.109375" style="1" customWidth="1"/>
    <col min="7945" max="7947" width="3.6640625" style="1" customWidth="1"/>
    <col min="7948" max="7948" width="4.77734375" style="1" customWidth="1"/>
    <col min="7949" max="7949" width="9.77734375" style="1" customWidth="1"/>
    <col min="7950" max="8192" width="9" style="1"/>
    <col min="8193" max="8193" width="3.6640625" style="1" customWidth="1"/>
    <col min="8194" max="8194" width="8" style="1" customWidth="1"/>
    <col min="8195" max="8195" width="13.6640625" style="1" customWidth="1"/>
    <col min="8196" max="8196" width="4" style="1" customWidth="1"/>
    <col min="8197" max="8197" width="13.6640625" style="1" customWidth="1"/>
    <col min="8198" max="8198" width="18.21875" style="1" customWidth="1"/>
    <col min="8199" max="8200" width="5.109375" style="1" customWidth="1"/>
    <col min="8201" max="8203" width="3.6640625" style="1" customWidth="1"/>
    <col min="8204" max="8204" width="4.77734375" style="1" customWidth="1"/>
    <col min="8205" max="8205" width="9.77734375" style="1" customWidth="1"/>
    <col min="8206" max="8448" width="9" style="1"/>
    <col min="8449" max="8449" width="3.6640625" style="1" customWidth="1"/>
    <col min="8450" max="8450" width="8" style="1" customWidth="1"/>
    <col min="8451" max="8451" width="13.6640625" style="1" customWidth="1"/>
    <col min="8452" max="8452" width="4" style="1" customWidth="1"/>
    <col min="8453" max="8453" width="13.6640625" style="1" customWidth="1"/>
    <col min="8454" max="8454" width="18.21875" style="1" customWidth="1"/>
    <col min="8455" max="8456" width="5.109375" style="1" customWidth="1"/>
    <col min="8457" max="8459" width="3.6640625" style="1" customWidth="1"/>
    <col min="8460" max="8460" width="4.77734375" style="1" customWidth="1"/>
    <col min="8461" max="8461" width="9.77734375" style="1" customWidth="1"/>
    <col min="8462" max="8704" width="9" style="1"/>
    <col min="8705" max="8705" width="3.6640625" style="1" customWidth="1"/>
    <col min="8706" max="8706" width="8" style="1" customWidth="1"/>
    <col min="8707" max="8707" width="13.6640625" style="1" customWidth="1"/>
    <col min="8708" max="8708" width="4" style="1" customWidth="1"/>
    <col min="8709" max="8709" width="13.6640625" style="1" customWidth="1"/>
    <col min="8710" max="8710" width="18.21875" style="1" customWidth="1"/>
    <col min="8711" max="8712" width="5.109375" style="1" customWidth="1"/>
    <col min="8713" max="8715" width="3.6640625" style="1" customWidth="1"/>
    <col min="8716" max="8716" width="4.77734375" style="1" customWidth="1"/>
    <col min="8717" max="8717" width="9.77734375" style="1" customWidth="1"/>
    <col min="8718" max="8960" width="9" style="1"/>
    <col min="8961" max="8961" width="3.6640625" style="1" customWidth="1"/>
    <col min="8962" max="8962" width="8" style="1" customWidth="1"/>
    <col min="8963" max="8963" width="13.6640625" style="1" customWidth="1"/>
    <col min="8964" max="8964" width="4" style="1" customWidth="1"/>
    <col min="8965" max="8965" width="13.6640625" style="1" customWidth="1"/>
    <col min="8966" max="8966" width="18.21875" style="1" customWidth="1"/>
    <col min="8967" max="8968" width="5.109375" style="1" customWidth="1"/>
    <col min="8969" max="8971" width="3.6640625" style="1" customWidth="1"/>
    <col min="8972" max="8972" width="4.77734375" style="1" customWidth="1"/>
    <col min="8973" max="8973" width="9.77734375" style="1" customWidth="1"/>
    <col min="8974" max="9216" width="9" style="1"/>
    <col min="9217" max="9217" width="3.6640625" style="1" customWidth="1"/>
    <col min="9218" max="9218" width="8" style="1" customWidth="1"/>
    <col min="9219" max="9219" width="13.6640625" style="1" customWidth="1"/>
    <col min="9220" max="9220" width="4" style="1" customWidth="1"/>
    <col min="9221" max="9221" width="13.6640625" style="1" customWidth="1"/>
    <col min="9222" max="9222" width="18.21875" style="1" customWidth="1"/>
    <col min="9223" max="9224" width="5.109375" style="1" customWidth="1"/>
    <col min="9225" max="9227" width="3.6640625" style="1" customWidth="1"/>
    <col min="9228" max="9228" width="4.77734375" style="1" customWidth="1"/>
    <col min="9229" max="9229" width="9.77734375" style="1" customWidth="1"/>
    <col min="9230" max="9472" width="9" style="1"/>
    <col min="9473" max="9473" width="3.6640625" style="1" customWidth="1"/>
    <col min="9474" max="9474" width="8" style="1" customWidth="1"/>
    <col min="9475" max="9475" width="13.6640625" style="1" customWidth="1"/>
    <col min="9476" max="9476" width="4" style="1" customWidth="1"/>
    <col min="9477" max="9477" width="13.6640625" style="1" customWidth="1"/>
    <col min="9478" max="9478" width="18.21875" style="1" customWidth="1"/>
    <col min="9479" max="9480" width="5.109375" style="1" customWidth="1"/>
    <col min="9481" max="9483" width="3.6640625" style="1" customWidth="1"/>
    <col min="9484" max="9484" width="4.77734375" style="1" customWidth="1"/>
    <col min="9485" max="9485" width="9.77734375" style="1" customWidth="1"/>
    <col min="9486" max="9728" width="9" style="1"/>
    <col min="9729" max="9729" width="3.6640625" style="1" customWidth="1"/>
    <col min="9730" max="9730" width="8" style="1" customWidth="1"/>
    <col min="9731" max="9731" width="13.6640625" style="1" customWidth="1"/>
    <col min="9732" max="9732" width="4" style="1" customWidth="1"/>
    <col min="9733" max="9733" width="13.6640625" style="1" customWidth="1"/>
    <col min="9734" max="9734" width="18.21875" style="1" customWidth="1"/>
    <col min="9735" max="9736" width="5.109375" style="1" customWidth="1"/>
    <col min="9737" max="9739" width="3.6640625" style="1" customWidth="1"/>
    <col min="9740" max="9740" width="4.77734375" style="1" customWidth="1"/>
    <col min="9741" max="9741" width="9.77734375" style="1" customWidth="1"/>
    <col min="9742" max="9984" width="9" style="1"/>
    <col min="9985" max="9985" width="3.6640625" style="1" customWidth="1"/>
    <col min="9986" max="9986" width="8" style="1" customWidth="1"/>
    <col min="9987" max="9987" width="13.6640625" style="1" customWidth="1"/>
    <col min="9988" max="9988" width="4" style="1" customWidth="1"/>
    <col min="9989" max="9989" width="13.6640625" style="1" customWidth="1"/>
    <col min="9990" max="9990" width="18.21875" style="1" customWidth="1"/>
    <col min="9991" max="9992" width="5.109375" style="1" customWidth="1"/>
    <col min="9993" max="9995" width="3.6640625" style="1" customWidth="1"/>
    <col min="9996" max="9996" width="4.77734375" style="1" customWidth="1"/>
    <col min="9997" max="9997" width="9.77734375" style="1" customWidth="1"/>
    <col min="9998" max="10240" width="9" style="1"/>
    <col min="10241" max="10241" width="3.6640625" style="1" customWidth="1"/>
    <col min="10242" max="10242" width="8" style="1" customWidth="1"/>
    <col min="10243" max="10243" width="13.6640625" style="1" customWidth="1"/>
    <col min="10244" max="10244" width="4" style="1" customWidth="1"/>
    <col min="10245" max="10245" width="13.6640625" style="1" customWidth="1"/>
    <col min="10246" max="10246" width="18.21875" style="1" customWidth="1"/>
    <col min="10247" max="10248" width="5.109375" style="1" customWidth="1"/>
    <col min="10249" max="10251" width="3.6640625" style="1" customWidth="1"/>
    <col min="10252" max="10252" width="4.77734375" style="1" customWidth="1"/>
    <col min="10253" max="10253" width="9.77734375" style="1" customWidth="1"/>
    <col min="10254" max="10496" width="9" style="1"/>
    <col min="10497" max="10497" width="3.6640625" style="1" customWidth="1"/>
    <col min="10498" max="10498" width="8" style="1" customWidth="1"/>
    <col min="10499" max="10499" width="13.6640625" style="1" customWidth="1"/>
    <col min="10500" max="10500" width="4" style="1" customWidth="1"/>
    <col min="10501" max="10501" width="13.6640625" style="1" customWidth="1"/>
    <col min="10502" max="10502" width="18.21875" style="1" customWidth="1"/>
    <col min="10503" max="10504" width="5.109375" style="1" customWidth="1"/>
    <col min="10505" max="10507" width="3.6640625" style="1" customWidth="1"/>
    <col min="10508" max="10508" width="4.77734375" style="1" customWidth="1"/>
    <col min="10509" max="10509" width="9.77734375" style="1" customWidth="1"/>
    <col min="10510" max="10752" width="9" style="1"/>
    <col min="10753" max="10753" width="3.6640625" style="1" customWidth="1"/>
    <col min="10754" max="10754" width="8" style="1" customWidth="1"/>
    <col min="10755" max="10755" width="13.6640625" style="1" customWidth="1"/>
    <col min="10756" max="10756" width="4" style="1" customWidth="1"/>
    <col min="10757" max="10757" width="13.6640625" style="1" customWidth="1"/>
    <col min="10758" max="10758" width="18.21875" style="1" customWidth="1"/>
    <col min="10759" max="10760" width="5.109375" style="1" customWidth="1"/>
    <col min="10761" max="10763" width="3.6640625" style="1" customWidth="1"/>
    <col min="10764" max="10764" width="4.77734375" style="1" customWidth="1"/>
    <col min="10765" max="10765" width="9.77734375" style="1" customWidth="1"/>
    <col min="10766" max="11008" width="9" style="1"/>
    <col min="11009" max="11009" width="3.6640625" style="1" customWidth="1"/>
    <col min="11010" max="11010" width="8" style="1" customWidth="1"/>
    <col min="11011" max="11011" width="13.6640625" style="1" customWidth="1"/>
    <col min="11012" max="11012" width="4" style="1" customWidth="1"/>
    <col min="11013" max="11013" width="13.6640625" style="1" customWidth="1"/>
    <col min="11014" max="11014" width="18.21875" style="1" customWidth="1"/>
    <col min="11015" max="11016" width="5.109375" style="1" customWidth="1"/>
    <col min="11017" max="11019" width="3.6640625" style="1" customWidth="1"/>
    <col min="11020" max="11020" width="4.77734375" style="1" customWidth="1"/>
    <col min="11021" max="11021" width="9.77734375" style="1" customWidth="1"/>
    <col min="11022" max="11264" width="9" style="1"/>
    <col min="11265" max="11265" width="3.6640625" style="1" customWidth="1"/>
    <col min="11266" max="11266" width="8" style="1" customWidth="1"/>
    <col min="11267" max="11267" width="13.6640625" style="1" customWidth="1"/>
    <col min="11268" max="11268" width="4" style="1" customWidth="1"/>
    <col min="11269" max="11269" width="13.6640625" style="1" customWidth="1"/>
    <col min="11270" max="11270" width="18.21875" style="1" customWidth="1"/>
    <col min="11271" max="11272" width="5.109375" style="1" customWidth="1"/>
    <col min="11273" max="11275" width="3.6640625" style="1" customWidth="1"/>
    <col min="11276" max="11276" width="4.77734375" style="1" customWidth="1"/>
    <col min="11277" max="11277" width="9.77734375" style="1" customWidth="1"/>
    <col min="11278" max="11520" width="9" style="1"/>
    <col min="11521" max="11521" width="3.6640625" style="1" customWidth="1"/>
    <col min="11522" max="11522" width="8" style="1" customWidth="1"/>
    <col min="11523" max="11523" width="13.6640625" style="1" customWidth="1"/>
    <col min="11524" max="11524" width="4" style="1" customWidth="1"/>
    <col min="11525" max="11525" width="13.6640625" style="1" customWidth="1"/>
    <col min="11526" max="11526" width="18.21875" style="1" customWidth="1"/>
    <col min="11527" max="11528" width="5.109375" style="1" customWidth="1"/>
    <col min="11529" max="11531" width="3.6640625" style="1" customWidth="1"/>
    <col min="11532" max="11532" width="4.77734375" style="1" customWidth="1"/>
    <col min="11533" max="11533" width="9.77734375" style="1" customWidth="1"/>
    <col min="11534" max="11776" width="9" style="1"/>
    <col min="11777" max="11777" width="3.6640625" style="1" customWidth="1"/>
    <col min="11778" max="11778" width="8" style="1" customWidth="1"/>
    <col min="11779" max="11779" width="13.6640625" style="1" customWidth="1"/>
    <col min="11780" max="11780" width="4" style="1" customWidth="1"/>
    <col min="11781" max="11781" width="13.6640625" style="1" customWidth="1"/>
    <col min="11782" max="11782" width="18.21875" style="1" customWidth="1"/>
    <col min="11783" max="11784" width="5.109375" style="1" customWidth="1"/>
    <col min="11785" max="11787" width="3.6640625" style="1" customWidth="1"/>
    <col min="11788" max="11788" width="4.77734375" style="1" customWidth="1"/>
    <col min="11789" max="11789" width="9.77734375" style="1" customWidth="1"/>
    <col min="11790" max="12032" width="9" style="1"/>
    <col min="12033" max="12033" width="3.6640625" style="1" customWidth="1"/>
    <col min="12034" max="12034" width="8" style="1" customWidth="1"/>
    <col min="12035" max="12035" width="13.6640625" style="1" customWidth="1"/>
    <col min="12036" max="12036" width="4" style="1" customWidth="1"/>
    <col min="12037" max="12037" width="13.6640625" style="1" customWidth="1"/>
    <col min="12038" max="12038" width="18.21875" style="1" customWidth="1"/>
    <col min="12039" max="12040" width="5.109375" style="1" customWidth="1"/>
    <col min="12041" max="12043" width="3.6640625" style="1" customWidth="1"/>
    <col min="12044" max="12044" width="4.77734375" style="1" customWidth="1"/>
    <col min="12045" max="12045" width="9.77734375" style="1" customWidth="1"/>
    <col min="12046" max="12288" width="9" style="1"/>
    <col min="12289" max="12289" width="3.6640625" style="1" customWidth="1"/>
    <col min="12290" max="12290" width="8" style="1" customWidth="1"/>
    <col min="12291" max="12291" width="13.6640625" style="1" customWidth="1"/>
    <col min="12292" max="12292" width="4" style="1" customWidth="1"/>
    <col min="12293" max="12293" width="13.6640625" style="1" customWidth="1"/>
    <col min="12294" max="12294" width="18.21875" style="1" customWidth="1"/>
    <col min="12295" max="12296" width="5.109375" style="1" customWidth="1"/>
    <col min="12297" max="12299" width="3.6640625" style="1" customWidth="1"/>
    <col min="12300" max="12300" width="4.77734375" style="1" customWidth="1"/>
    <col min="12301" max="12301" width="9.77734375" style="1" customWidth="1"/>
    <col min="12302" max="12544" width="9" style="1"/>
    <col min="12545" max="12545" width="3.6640625" style="1" customWidth="1"/>
    <col min="12546" max="12546" width="8" style="1" customWidth="1"/>
    <col min="12547" max="12547" width="13.6640625" style="1" customWidth="1"/>
    <col min="12548" max="12548" width="4" style="1" customWidth="1"/>
    <col min="12549" max="12549" width="13.6640625" style="1" customWidth="1"/>
    <col min="12550" max="12550" width="18.21875" style="1" customWidth="1"/>
    <col min="12551" max="12552" width="5.109375" style="1" customWidth="1"/>
    <col min="12553" max="12555" width="3.6640625" style="1" customWidth="1"/>
    <col min="12556" max="12556" width="4.77734375" style="1" customWidth="1"/>
    <col min="12557" max="12557" width="9.77734375" style="1" customWidth="1"/>
    <col min="12558" max="12800" width="9" style="1"/>
    <col min="12801" max="12801" width="3.6640625" style="1" customWidth="1"/>
    <col min="12802" max="12802" width="8" style="1" customWidth="1"/>
    <col min="12803" max="12803" width="13.6640625" style="1" customWidth="1"/>
    <col min="12804" max="12804" width="4" style="1" customWidth="1"/>
    <col min="12805" max="12805" width="13.6640625" style="1" customWidth="1"/>
    <col min="12806" max="12806" width="18.21875" style="1" customWidth="1"/>
    <col min="12807" max="12808" width="5.109375" style="1" customWidth="1"/>
    <col min="12809" max="12811" width="3.6640625" style="1" customWidth="1"/>
    <col min="12812" max="12812" width="4.77734375" style="1" customWidth="1"/>
    <col min="12813" max="12813" width="9.77734375" style="1" customWidth="1"/>
    <col min="12814" max="13056" width="9" style="1"/>
    <col min="13057" max="13057" width="3.6640625" style="1" customWidth="1"/>
    <col min="13058" max="13058" width="8" style="1" customWidth="1"/>
    <col min="13059" max="13059" width="13.6640625" style="1" customWidth="1"/>
    <col min="13060" max="13060" width="4" style="1" customWidth="1"/>
    <col min="13061" max="13061" width="13.6640625" style="1" customWidth="1"/>
    <col min="13062" max="13062" width="18.21875" style="1" customWidth="1"/>
    <col min="13063" max="13064" width="5.109375" style="1" customWidth="1"/>
    <col min="13065" max="13067" width="3.6640625" style="1" customWidth="1"/>
    <col min="13068" max="13068" width="4.77734375" style="1" customWidth="1"/>
    <col min="13069" max="13069" width="9.77734375" style="1" customWidth="1"/>
    <col min="13070" max="13312" width="9" style="1"/>
    <col min="13313" max="13313" width="3.6640625" style="1" customWidth="1"/>
    <col min="13314" max="13314" width="8" style="1" customWidth="1"/>
    <col min="13315" max="13315" width="13.6640625" style="1" customWidth="1"/>
    <col min="13316" max="13316" width="4" style="1" customWidth="1"/>
    <col min="13317" max="13317" width="13.6640625" style="1" customWidth="1"/>
    <col min="13318" max="13318" width="18.21875" style="1" customWidth="1"/>
    <col min="13319" max="13320" width="5.109375" style="1" customWidth="1"/>
    <col min="13321" max="13323" width="3.6640625" style="1" customWidth="1"/>
    <col min="13324" max="13324" width="4.77734375" style="1" customWidth="1"/>
    <col min="13325" max="13325" width="9.77734375" style="1" customWidth="1"/>
    <col min="13326" max="13568" width="9" style="1"/>
    <col min="13569" max="13569" width="3.6640625" style="1" customWidth="1"/>
    <col min="13570" max="13570" width="8" style="1" customWidth="1"/>
    <col min="13571" max="13571" width="13.6640625" style="1" customWidth="1"/>
    <col min="13572" max="13572" width="4" style="1" customWidth="1"/>
    <col min="13573" max="13573" width="13.6640625" style="1" customWidth="1"/>
    <col min="13574" max="13574" width="18.21875" style="1" customWidth="1"/>
    <col min="13575" max="13576" width="5.109375" style="1" customWidth="1"/>
    <col min="13577" max="13579" width="3.6640625" style="1" customWidth="1"/>
    <col min="13580" max="13580" width="4.77734375" style="1" customWidth="1"/>
    <col min="13581" max="13581" width="9.77734375" style="1" customWidth="1"/>
    <col min="13582" max="13824" width="9" style="1"/>
    <col min="13825" max="13825" width="3.6640625" style="1" customWidth="1"/>
    <col min="13826" max="13826" width="8" style="1" customWidth="1"/>
    <col min="13827" max="13827" width="13.6640625" style="1" customWidth="1"/>
    <col min="13828" max="13828" width="4" style="1" customWidth="1"/>
    <col min="13829" max="13829" width="13.6640625" style="1" customWidth="1"/>
    <col min="13830" max="13830" width="18.21875" style="1" customWidth="1"/>
    <col min="13831" max="13832" width="5.109375" style="1" customWidth="1"/>
    <col min="13833" max="13835" width="3.6640625" style="1" customWidth="1"/>
    <col min="13836" max="13836" width="4.77734375" style="1" customWidth="1"/>
    <col min="13837" max="13837" width="9.77734375" style="1" customWidth="1"/>
    <col min="13838" max="14080" width="9" style="1"/>
    <col min="14081" max="14081" width="3.6640625" style="1" customWidth="1"/>
    <col min="14082" max="14082" width="8" style="1" customWidth="1"/>
    <col min="14083" max="14083" width="13.6640625" style="1" customWidth="1"/>
    <col min="14084" max="14084" width="4" style="1" customWidth="1"/>
    <col min="14085" max="14085" width="13.6640625" style="1" customWidth="1"/>
    <col min="14086" max="14086" width="18.21875" style="1" customWidth="1"/>
    <col min="14087" max="14088" width="5.109375" style="1" customWidth="1"/>
    <col min="14089" max="14091" width="3.6640625" style="1" customWidth="1"/>
    <col min="14092" max="14092" width="4.77734375" style="1" customWidth="1"/>
    <col min="14093" max="14093" width="9.77734375" style="1" customWidth="1"/>
    <col min="14094" max="14336" width="9" style="1"/>
    <col min="14337" max="14337" width="3.6640625" style="1" customWidth="1"/>
    <col min="14338" max="14338" width="8" style="1" customWidth="1"/>
    <col min="14339" max="14339" width="13.6640625" style="1" customWidth="1"/>
    <col min="14340" max="14340" width="4" style="1" customWidth="1"/>
    <col min="14341" max="14341" width="13.6640625" style="1" customWidth="1"/>
    <col min="14342" max="14342" width="18.21875" style="1" customWidth="1"/>
    <col min="14343" max="14344" width="5.109375" style="1" customWidth="1"/>
    <col min="14345" max="14347" width="3.6640625" style="1" customWidth="1"/>
    <col min="14348" max="14348" width="4.77734375" style="1" customWidth="1"/>
    <col min="14349" max="14349" width="9.77734375" style="1" customWidth="1"/>
    <col min="14350" max="14592" width="9" style="1"/>
    <col min="14593" max="14593" width="3.6640625" style="1" customWidth="1"/>
    <col min="14594" max="14594" width="8" style="1" customWidth="1"/>
    <col min="14595" max="14595" width="13.6640625" style="1" customWidth="1"/>
    <col min="14596" max="14596" width="4" style="1" customWidth="1"/>
    <col min="14597" max="14597" width="13.6640625" style="1" customWidth="1"/>
    <col min="14598" max="14598" width="18.21875" style="1" customWidth="1"/>
    <col min="14599" max="14600" width="5.109375" style="1" customWidth="1"/>
    <col min="14601" max="14603" width="3.6640625" style="1" customWidth="1"/>
    <col min="14604" max="14604" width="4.77734375" style="1" customWidth="1"/>
    <col min="14605" max="14605" width="9.77734375" style="1" customWidth="1"/>
    <col min="14606" max="14848" width="9" style="1"/>
    <col min="14849" max="14849" width="3.6640625" style="1" customWidth="1"/>
    <col min="14850" max="14850" width="8" style="1" customWidth="1"/>
    <col min="14851" max="14851" width="13.6640625" style="1" customWidth="1"/>
    <col min="14852" max="14852" width="4" style="1" customWidth="1"/>
    <col min="14853" max="14853" width="13.6640625" style="1" customWidth="1"/>
    <col min="14854" max="14854" width="18.21875" style="1" customWidth="1"/>
    <col min="14855" max="14856" width="5.109375" style="1" customWidth="1"/>
    <col min="14857" max="14859" width="3.6640625" style="1" customWidth="1"/>
    <col min="14860" max="14860" width="4.77734375" style="1" customWidth="1"/>
    <col min="14861" max="14861" width="9.77734375" style="1" customWidth="1"/>
    <col min="14862" max="15104" width="9" style="1"/>
    <col min="15105" max="15105" width="3.6640625" style="1" customWidth="1"/>
    <col min="15106" max="15106" width="8" style="1" customWidth="1"/>
    <col min="15107" max="15107" width="13.6640625" style="1" customWidth="1"/>
    <col min="15108" max="15108" width="4" style="1" customWidth="1"/>
    <col min="15109" max="15109" width="13.6640625" style="1" customWidth="1"/>
    <col min="15110" max="15110" width="18.21875" style="1" customWidth="1"/>
    <col min="15111" max="15112" width="5.109375" style="1" customWidth="1"/>
    <col min="15113" max="15115" width="3.6640625" style="1" customWidth="1"/>
    <col min="15116" max="15116" width="4.77734375" style="1" customWidth="1"/>
    <col min="15117" max="15117" width="9.77734375" style="1" customWidth="1"/>
    <col min="15118" max="15360" width="9" style="1"/>
    <col min="15361" max="15361" width="3.6640625" style="1" customWidth="1"/>
    <col min="15362" max="15362" width="8" style="1" customWidth="1"/>
    <col min="15363" max="15363" width="13.6640625" style="1" customWidth="1"/>
    <col min="15364" max="15364" width="4" style="1" customWidth="1"/>
    <col min="15365" max="15365" width="13.6640625" style="1" customWidth="1"/>
    <col min="15366" max="15366" width="18.21875" style="1" customWidth="1"/>
    <col min="15367" max="15368" width="5.109375" style="1" customWidth="1"/>
    <col min="15369" max="15371" width="3.6640625" style="1" customWidth="1"/>
    <col min="15372" max="15372" width="4.77734375" style="1" customWidth="1"/>
    <col min="15373" max="15373" width="9.77734375" style="1" customWidth="1"/>
    <col min="15374" max="15616" width="9" style="1"/>
    <col min="15617" max="15617" width="3.6640625" style="1" customWidth="1"/>
    <col min="15618" max="15618" width="8" style="1" customWidth="1"/>
    <col min="15619" max="15619" width="13.6640625" style="1" customWidth="1"/>
    <col min="15620" max="15620" width="4" style="1" customWidth="1"/>
    <col min="15621" max="15621" width="13.6640625" style="1" customWidth="1"/>
    <col min="15622" max="15622" width="18.21875" style="1" customWidth="1"/>
    <col min="15623" max="15624" width="5.109375" style="1" customWidth="1"/>
    <col min="15625" max="15627" width="3.6640625" style="1" customWidth="1"/>
    <col min="15628" max="15628" width="4.77734375" style="1" customWidth="1"/>
    <col min="15629" max="15629" width="9.77734375" style="1" customWidth="1"/>
    <col min="15630" max="15872" width="9" style="1"/>
    <col min="15873" max="15873" width="3.6640625" style="1" customWidth="1"/>
    <col min="15874" max="15874" width="8" style="1" customWidth="1"/>
    <col min="15875" max="15875" width="13.6640625" style="1" customWidth="1"/>
    <col min="15876" max="15876" width="4" style="1" customWidth="1"/>
    <col min="15877" max="15877" width="13.6640625" style="1" customWidth="1"/>
    <col min="15878" max="15878" width="18.21875" style="1" customWidth="1"/>
    <col min="15879" max="15880" width="5.109375" style="1" customWidth="1"/>
    <col min="15881" max="15883" width="3.6640625" style="1" customWidth="1"/>
    <col min="15884" max="15884" width="4.77734375" style="1" customWidth="1"/>
    <col min="15885" max="15885" width="9.77734375" style="1" customWidth="1"/>
    <col min="15886" max="16128" width="9" style="1"/>
    <col min="16129" max="16129" width="3.6640625" style="1" customWidth="1"/>
    <col min="16130" max="16130" width="8" style="1" customWidth="1"/>
    <col min="16131" max="16131" width="13.6640625" style="1" customWidth="1"/>
    <col min="16132" max="16132" width="4" style="1" customWidth="1"/>
    <col min="16133" max="16133" width="13.6640625" style="1" customWidth="1"/>
    <col min="16134" max="16134" width="18.21875" style="1" customWidth="1"/>
    <col min="16135" max="16136" width="5.109375" style="1" customWidth="1"/>
    <col min="16137" max="16139" width="3.6640625" style="1" customWidth="1"/>
    <col min="16140" max="16140" width="4.77734375" style="1" customWidth="1"/>
    <col min="16141" max="16141" width="9.77734375" style="1" customWidth="1"/>
    <col min="16142" max="16384" width="9" style="1"/>
  </cols>
  <sheetData>
    <row r="1" spans="1:14" ht="22.2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2.2" customHeight="1">
      <c r="A2" s="20"/>
      <c r="B2" s="20"/>
      <c r="C2" s="20"/>
      <c r="E2" s="20"/>
      <c r="F2" s="20"/>
      <c r="G2" s="20"/>
      <c r="H2" s="20"/>
      <c r="I2" s="20"/>
      <c r="J2" s="20"/>
      <c r="K2" s="20"/>
      <c r="L2" s="20"/>
      <c r="M2" s="20"/>
    </row>
    <row r="3" spans="1:14" ht="22.2" customHeight="1">
      <c r="A3" s="4" t="s">
        <v>1</v>
      </c>
      <c r="C3" s="1" t="s">
        <v>422</v>
      </c>
      <c r="D3" s="14"/>
      <c r="E3" s="20"/>
    </row>
    <row r="4" spans="1:14" ht="22.2" customHeight="1">
      <c r="A4" s="4" t="s">
        <v>2</v>
      </c>
    </row>
    <row r="5" spans="1:14" ht="22.2" customHeight="1">
      <c r="A5" s="41" t="s">
        <v>423</v>
      </c>
      <c r="B5" s="42"/>
      <c r="C5" s="29" t="s">
        <v>568</v>
      </c>
      <c r="D5" s="29" t="s">
        <v>0</v>
      </c>
      <c r="E5" s="29" t="s">
        <v>569</v>
      </c>
      <c r="F5" s="7" t="s">
        <v>3</v>
      </c>
      <c r="G5" s="31" t="s">
        <v>4</v>
      </c>
      <c r="H5" s="32"/>
      <c r="I5" s="31" t="s">
        <v>5</v>
      </c>
      <c r="J5" s="32"/>
      <c r="K5" s="31" t="s">
        <v>6</v>
      </c>
      <c r="L5" s="32"/>
      <c r="M5" s="35" t="s">
        <v>7</v>
      </c>
      <c r="N5" s="37" t="s">
        <v>8</v>
      </c>
    </row>
    <row r="6" spans="1:14" ht="22.2" customHeight="1">
      <c r="A6" s="39">
        <v>0.33333333333333331</v>
      </c>
      <c r="B6" s="40"/>
      <c r="C6" s="30"/>
      <c r="D6" s="30"/>
      <c r="E6" s="30"/>
      <c r="F6" s="7" t="str">
        <f>C5</f>
        <v>新北文德</v>
      </c>
      <c r="G6" s="33"/>
      <c r="H6" s="34"/>
      <c r="I6" s="33"/>
      <c r="J6" s="34"/>
      <c r="K6" s="33"/>
      <c r="L6" s="34"/>
      <c r="M6" s="36"/>
      <c r="N6" s="38"/>
    </row>
    <row r="7" spans="1:14" ht="22.2" customHeight="1">
      <c r="A7" s="24" t="s">
        <v>9</v>
      </c>
      <c r="B7" s="26"/>
      <c r="C7" s="12"/>
      <c r="D7" s="6"/>
      <c r="E7" s="12"/>
      <c r="F7" s="7"/>
      <c r="G7" s="6" t="s">
        <v>10</v>
      </c>
      <c r="H7" s="6" t="s">
        <v>11</v>
      </c>
      <c r="I7" s="6" t="s">
        <v>10</v>
      </c>
      <c r="J7" s="6" t="s">
        <v>11</v>
      </c>
      <c r="K7" s="6" t="s">
        <v>10</v>
      </c>
      <c r="L7" s="6" t="s">
        <v>11</v>
      </c>
      <c r="M7" s="6" t="s">
        <v>12</v>
      </c>
      <c r="N7" s="6"/>
    </row>
    <row r="8" spans="1:14" ht="22.2" customHeight="1">
      <c r="A8" s="6">
        <v>1</v>
      </c>
      <c r="B8" s="6" t="s">
        <v>13</v>
      </c>
      <c r="C8" s="8" t="s">
        <v>570</v>
      </c>
      <c r="D8" s="6" t="s">
        <v>0</v>
      </c>
      <c r="E8" s="8" t="s">
        <v>571</v>
      </c>
      <c r="F8" s="7" t="s">
        <v>680</v>
      </c>
      <c r="G8" s="6">
        <v>35</v>
      </c>
      <c r="H8" s="6">
        <v>42</v>
      </c>
      <c r="I8" s="6">
        <v>0</v>
      </c>
      <c r="J8" s="6">
        <v>2</v>
      </c>
      <c r="K8" s="6">
        <v>0</v>
      </c>
      <c r="L8" s="6">
        <v>1</v>
      </c>
      <c r="M8" s="6">
        <v>23</v>
      </c>
      <c r="N8" s="6">
        <v>3</v>
      </c>
    </row>
    <row r="9" spans="1:14" ht="22.2" customHeight="1">
      <c r="A9" s="6">
        <v>2</v>
      </c>
      <c r="B9" s="6" t="s">
        <v>13</v>
      </c>
      <c r="C9" s="8" t="s">
        <v>572</v>
      </c>
      <c r="D9" s="6" t="s">
        <v>0</v>
      </c>
      <c r="E9" s="8" t="s">
        <v>573</v>
      </c>
      <c r="F9" s="7" t="s">
        <v>681</v>
      </c>
      <c r="G9" s="6">
        <v>42</v>
      </c>
      <c r="H9" s="6">
        <v>25</v>
      </c>
      <c r="I9" s="6">
        <v>2</v>
      </c>
      <c r="J9" s="6">
        <v>0</v>
      </c>
      <c r="K9" s="6">
        <v>1</v>
      </c>
      <c r="L9" s="6">
        <v>0</v>
      </c>
      <c r="M9" s="6">
        <v>21</v>
      </c>
      <c r="N9" s="6">
        <v>1</v>
      </c>
    </row>
    <row r="10" spans="1:14" ht="22.2" customHeight="1">
      <c r="A10" s="27">
        <v>3</v>
      </c>
      <c r="B10" s="27" t="s">
        <v>14</v>
      </c>
      <c r="C10" s="8" t="s">
        <v>574</v>
      </c>
      <c r="D10" s="18" t="s">
        <v>0</v>
      </c>
      <c r="E10" s="8" t="s">
        <v>575</v>
      </c>
      <c r="F10" s="29" t="s">
        <v>682</v>
      </c>
      <c r="G10" s="27">
        <v>42</v>
      </c>
      <c r="H10" s="27">
        <v>13</v>
      </c>
      <c r="I10" s="27">
        <v>2</v>
      </c>
      <c r="J10" s="27">
        <v>0</v>
      </c>
      <c r="K10" s="27">
        <v>1</v>
      </c>
      <c r="L10" s="27">
        <v>0</v>
      </c>
      <c r="M10" s="27">
        <v>19</v>
      </c>
      <c r="N10" s="27">
        <v>1</v>
      </c>
    </row>
    <row r="11" spans="1:14" ht="22.2" customHeight="1">
      <c r="A11" s="28"/>
      <c r="B11" s="28"/>
      <c r="C11" s="8" t="s">
        <v>576</v>
      </c>
      <c r="D11" s="13"/>
      <c r="E11" s="8" t="s">
        <v>577</v>
      </c>
      <c r="F11" s="30"/>
      <c r="G11" s="28"/>
      <c r="H11" s="28"/>
      <c r="I11" s="28"/>
      <c r="J11" s="28"/>
      <c r="K11" s="28"/>
      <c r="L11" s="28"/>
      <c r="M11" s="28"/>
      <c r="N11" s="28"/>
    </row>
    <row r="12" spans="1:14" ht="22.2" customHeight="1">
      <c r="A12" s="27">
        <v>4</v>
      </c>
      <c r="B12" s="27" t="s">
        <v>14</v>
      </c>
      <c r="C12" s="8" t="s">
        <v>578</v>
      </c>
      <c r="D12" s="18" t="s">
        <v>0</v>
      </c>
      <c r="E12" s="8" t="s">
        <v>579</v>
      </c>
      <c r="F12" s="29" t="s">
        <v>683</v>
      </c>
      <c r="G12" s="27">
        <v>42</v>
      </c>
      <c r="H12" s="27">
        <v>30</v>
      </c>
      <c r="I12" s="27">
        <v>2</v>
      </c>
      <c r="J12" s="27">
        <v>0</v>
      </c>
      <c r="K12" s="27">
        <v>1</v>
      </c>
      <c r="L12" s="27">
        <v>0</v>
      </c>
      <c r="M12" s="27">
        <v>25</v>
      </c>
      <c r="N12" s="27">
        <v>1</v>
      </c>
    </row>
    <row r="13" spans="1:14" ht="22.2" customHeight="1">
      <c r="A13" s="28"/>
      <c r="B13" s="28"/>
      <c r="C13" s="8" t="s">
        <v>580</v>
      </c>
      <c r="D13" s="13"/>
      <c r="E13" s="8" t="s">
        <v>581</v>
      </c>
      <c r="F13" s="30"/>
      <c r="G13" s="28"/>
      <c r="H13" s="28"/>
      <c r="I13" s="28"/>
      <c r="J13" s="28"/>
      <c r="K13" s="28"/>
      <c r="L13" s="28"/>
      <c r="M13" s="28"/>
      <c r="N13" s="28"/>
    </row>
    <row r="14" spans="1:14" ht="22.2" customHeight="1">
      <c r="A14" s="6">
        <v>5</v>
      </c>
      <c r="B14" s="6" t="s">
        <v>13</v>
      </c>
      <c r="C14" s="8" t="s">
        <v>582</v>
      </c>
      <c r="D14" s="6" t="s">
        <v>0</v>
      </c>
      <c r="E14" s="8" t="s">
        <v>583</v>
      </c>
      <c r="F14" s="7"/>
      <c r="G14" s="6"/>
      <c r="H14" s="6"/>
      <c r="I14" s="6"/>
      <c r="J14" s="6"/>
      <c r="K14" s="6"/>
      <c r="L14" s="6"/>
      <c r="M14" s="6"/>
      <c r="N14" s="6"/>
    </row>
    <row r="15" spans="1:14" ht="22.2" customHeight="1">
      <c r="A15" s="24" t="s">
        <v>15</v>
      </c>
      <c r="B15" s="25"/>
      <c r="C15" s="25"/>
      <c r="D15" s="25"/>
      <c r="E15" s="26"/>
      <c r="F15" s="7" t="s">
        <v>16</v>
      </c>
      <c r="G15" s="6">
        <f t="shared" ref="G15:N15" si="0">SUM(G8:G14)</f>
        <v>161</v>
      </c>
      <c r="H15" s="6">
        <f t="shared" si="0"/>
        <v>110</v>
      </c>
      <c r="I15" s="6">
        <f t="shared" si="0"/>
        <v>6</v>
      </c>
      <c r="J15" s="6">
        <f t="shared" si="0"/>
        <v>2</v>
      </c>
      <c r="K15" s="6">
        <f t="shared" si="0"/>
        <v>3</v>
      </c>
      <c r="L15" s="6">
        <f t="shared" si="0"/>
        <v>1</v>
      </c>
      <c r="M15" s="6">
        <f t="shared" si="0"/>
        <v>88</v>
      </c>
      <c r="N15" s="6">
        <f t="shared" si="0"/>
        <v>6</v>
      </c>
    </row>
    <row r="18" spans="1:14" ht="22.2" customHeight="1">
      <c r="A18" s="4" t="s">
        <v>17</v>
      </c>
      <c r="C18" s="1" t="s">
        <v>554</v>
      </c>
      <c r="E18" s="20"/>
    </row>
    <row r="19" spans="1:14" ht="22.2" customHeight="1">
      <c r="A19" s="4" t="s">
        <v>2</v>
      </c>
    </row>
    <row r="20" spans="1:14" ht="22.2" customHeight="1">
      <c r="A20" s="41" t="s">
        <v>423</v>
      </c>
      <c r="B20" s="42"/>
      <c r="C20" s="29" t="s">
        <v>41</v>
      </c>
      <c r="D20" s="29" t="s">
        <v>0</v>
      </c>
      <c r="E20" s="29" t="s">
        <v>359</v>
      </c>
      <c r="F20" s="7" t="s">
        <v>3</v>
      </c>
      <c r="G20" s="31" t="s">
        <v>4</v>
      </c>
      <c r="H20" s="32"/>
      <c r="I20" s="31" t="s">
        <v>5</v>
      </c>
      <c r="J20" s="32"/>
      <c r="K20" s="31" t="s">
        <v>6</v>
      </c>
      <c r="L20" s="32"/>
      <c r="M20" s="35" t="s">
        <v>7</v>
      </c>
      <c r="N20" s="37" t="s">
        <v>8</v>
      </c>
    </row>
    <row r="21" spans="1:14" ht="22.2" customHeight="1">
      <c r="A21" s="39">
        <v>0.33333333333333331</v>
      </c>
      <c r="B21" s="40"/>
      <c r="C21" s="30"/>
      <c r="D21" s="30"/>
      <c r="E21" s="30"/>
      <c r="F21" s="7" t="str">
        <f>E20</f>
        <v>亞柏高雄市前鎮區民權國小</v>
      </c>
      <c r="G21" s="33"/>
      <c r="H21" s="34"/>
      <c r="I21" s="33"/>
      <c r="J21" s="34"/>
      <c r="K21" s="33"/>
      <c r="L21" s="34"/>
      <c r="M21" s="36"/>
      <c r="N21" s="38"/>
    </row>
    <row r="22" spans="1:14" ht="22.2" customHeight="1">
      <c r="A22" s="24" t="s">
        <v>9</v>
      </c>
      <c r="B22" s="26"/>
      <c r="C22" s="12"/>
      <c r="D22" s="6"/>
      <c r="E22" s="11"/>
      <c r="F22" s="7" t="s">
        <v>15</v>
      </c>
      <c r="G22" s="6" t="s">
        <v>10</v>
      </c>
      <c r="H22" s="6" t="s">
        <v>11</v>
      </c>
      <c r="I22" s="6" t="s">
        <v>10</v>
      </c>
      <c r="J22" s="6" t="s">
        <v>11</v>
      </c>
      <c r="K22" s="6" t="s">
        <v>10</v>
      </c>
      <c r="L22" s="6" t="s">
        <v>11</v>
      </c>
      <c r="M22" s="6" t="s">
        <v>12</v>
      </c>
      <c r="N22" s="6"/>
    </row>
    <row r="23" spans="1:14" ht="22.2" customHeight="1">
      <c r="A23" s="6">
        <v>1</v>
      </c>
      <c r="B23" s="6" t="s">
        <v>13</v>
      </c>
      <c r="C23" s="8" t="s">
        <v>555</v>
      </c>
      <c r="D23" s="6" t="s">
        <v>0</v>
      </c>
      <c r="E23" s="8" t="s">
        <v>556</v>
      </c>
      <c r="F23" s="7" t="s">
        <v>663</v>
      </c>
      <c r="G23" s="6">
        <v>6</v>
      </c>
      <c r="H23" s="6">
        <v>42</v>
      </c>
      <c r="I23" s="6">
        <v>0</v>
      </c>
      <c r="J23" s="6">
        <v>2</v>
      </c>
      <c r="K23" s="6">
        <v>0</v>
      </c>
      <c r="L23" s="6">
        <v>1</v>
      </c>
      <c r="M23" s="6">
        <v>16</v>
      </c>
      <c r="N23" s="6">
        <v>1</v>
      </c>
    </row>
    <row r="24" spans="1:14" ht="22.2" customHeight="1">
      <c r="A24" s="6">
        <v>2</v>
      </c>
      <c r="B24" s="6" t="s">
        <v>13</v>
      </c>
      <c r="C24" s="8" t="s">
        <v>557</v>
      </c>
      <c r="D24" s="6" t="s">
        <v>0</v>
      </c>
      <c r="E24" s="8" t="s">
        <v>558</v>
      </c>
      <c r="F24" s="7" t="s">
        <v>664</v>
      </c>
      <c r="G24" s="6">
        <v>11</v>
      </c>
      <c r="H24" s="6">
        <v>42</v>
      </c>
      <c r="I24" s="6">
        <v>0</v>
      </c>
      <c r="J24" s="6">
        <v>2</v>
      </c>
      <c r="K24" s="6">
        <v>0</v>
      </c>
      <c r="L24" s="6">
        <v>1</v>
      </c>
      <c r="M24" s="6">
        <v>14</v>
      </c>
      <c r="N24" s="6">
        <v>1</v>
      </c>
    </row>
    <row r="25" spans="1:14" ht="22.2" customHeight="1">
      <c r="A25" s="27">
        <v>3</v>
      </c>
      <c r="B25" s="27" t="s">
        <v>14</v>
      </c>
      <c r="C25" s="8" t="s">
        <v>559</v>
      </c>
      <c r="D25" s="18" t="s">
        <v>0</v>
      </c>
      <c r="E25" s="8" t="s">
        <v>560</v>
      </c>
      <c r="F25" s="29" t="s">
        <v>665</v>
      </c>
      <c r="G25" s="27">
        <v>13</v>
      </c>
      <c r="H25" s="27">
        <v>42</v>
      </c>
      <c r="I25" s="27">
        <v>0</v>
      </c>
      <c r="J25" s="27">
        <v>2</v>
      </c>
      <c r="K25" s="27">
        <v>0</v>
      </c>
      <c r="L25" s="27">
        <v>1</v>
      </c>
      <c r="M25" s="27">
        <v>16</v>
      </c>
      <c r="N25" s="27">
        <v>1</v>
      </c>
    </row>
    <row r="26" spans="1:14" ht="22.2" customHeight="1">
      <c r="A26" s="28"/>
      <c r="B26" s="28"/>
      <c r="C26" s="8" t="s">
        <v>561</v>
      </c>
      <c r="D26" s="19"/>
      <c r="E26" s="8" t="s">
        <v>562</v>
      </c>
      <c r="F26" s="30"/>
      <c r="G26" s="28"/>
      <c r="H26" s="28"/>
      <c r="I26" s="28"/>
      <c r="J26" s="28"/>
      <c r="K26" s="28"/>
      <c r="L26" s="28"/>
      <c r="M26" s="28"/>
      <c r="N26" s="28"/>
    </row>
    <row r="27" spans="1:14" ht="22.2" customHeight="1">
      <c r="A27" s="27">
        <v>4</v>
      </c>
      <c r="B27" s="27" t="s">
        <v>14</v>
      </c>
      <c r="C27" s="8" t="s">
        <v>563</v>
      </c>
      <c r="D27" s="18" t="s">
        <v>0</v>
      </c>
      <c r="E27" s="8" t="s">
        <v>564</v>
      </c>
      <c r="F27" s="29"/>
      <c r="G27" s="27"/>
      <c r="H27" s="27"/>
      <c r="I27" s="27"/>
      <c r="J27" s="27"/>
      <c r="K27" s="27"/>
      <c r="L27" s="27"/>
      <c r="M27" s="27"/>
      <c r="N27" s="27"/>
    </row>
    <row r="28" spans="1:14" ht="22.2" customHeight="1">
      <c r="A28" s="28"/>
      <c r="B28" s="28"/>
      <c r="C28" s="8" t="s">
        <v>565</v>
      </c>
      <c r="D28" s="19"/>
      <c r="E28" s="8" t="s">
        <v>566</v>
      </c>
      <c r="F28" s="30"/>
      <c r="G28" s="28"/>
      <c r="H28" s="28"/>
      <c r="I28" s="28"/>
      <c r="J28" s="28"/>
      <c r="K28" s="28"/>
      <c r="L28" s="28"/>
      <c r="M28" s="28"/>
      <c r="N28" s="28"/>
    </row>
    <row r="29" spans="1:14" ht="22.2" customHeight="1">
      <c r="A29" s="6">
        <v>5</v>
      </c>
      <c r="B29" s="6" t="s">
        <v>13</v>
      </c>
      <c r="C29" s="21" t="s">
        <v>52</v>
      </c>
      <c r="D29" s="6" t="s">
        <v>0</v>
      </c>
      <c r="E29" s="8" t="s">
        <v>567</v>
      </c>
      <c r="F29" s="7"/>
      <c r="G29" s="6"/>
      <c r="H29" s="6"/>
      <c r="I29" s="6"/>
      <c r="J29" s="6"/>
      <c r="K29" s="6"/>
      <c r="L29" s="6"/>
      <c r="M29" s="6"/>
      <c r="N29" s="6"/>
    </row>
    <row r="30" spans="1:14" ht="22.2" customHeight="1">
      <c r="A30" s="24" t="s">
        <v>15</v>
      </c>
      <c r="B30" s="25"/>
      <c r="C30" s="25"/>
      <c r="D30" s="25"/>
      <c r="E30" s="26"/>
      <c r="F30" s="7" t="s">
        <v>16</v>
      </c>
      <c r="G30" s="6">
        <f t="shared" ref="G30:N30" si="1">SUM(G23:G29)</f>
        <v>30</v>
      </c>
      <c r="H30" s="6">
        <f t="shared" si="1"/>
        <v>126</v>
      </c>
      <c r="I30" s="6">
        <f t="shared" si="1"/>
        <v>0</v>
      </c>
      <c r="J30" s="6">
        <f t="shared" si="1"/>
        <v>6</v>
      </c>
      <c r="K30" s="6">
        <f t="shared" si="1"/>
        <v>0</v>
      </c>
      <c r="L30" s="6">
        <f t="shared" si="1"/>
        <v>3</v>
      </c>
      <c r="M30" s="6">
        <f t="shared" si="1"/>
        <v>46</v>
      </c>
      <c r="N30" s="6">
        <f t="shared" si="1"/>
        <v>3</v>
      </c>
    </row>
    <row r="32" spans="1:14" ht="22.2" customHeight="1">
      <c r="A32" s="20" t="s">
        <v>15</v>
      </c>
      <c r="B32" s="20"/>
      <c r="C32" s="20"/>
      <c r="E32" s="20"/>
      <c r="F32" s="20"/>
      <c r="G32" s="20"/>
      <c r="H32" s="20"/>
      <c r="I32" s="20"/>
      <c r="J32" s="20"/>
      <c r="K32" s="20"/>
      <c r="L32" s="20"/>
      <c r="M32" s="20"/>
    </row>
    <row r="33" spans="1:14" ht="22.2" customHeight="1">
      <c r="A33" s="4" t="s">
        <v>1</v>
      </c>
      <c r="C33" s="1" t="s">
        <v>540</v>
      </c>
      <c r="D33" s="14"/>
      <c r="E33" s="20"/>
    </row>
    <row r="34" spans="1:14" ht="22.2" customHeight="1">
      <c r="A34" s="4" t="s">
        <v>2</v>
      </c>
    </row>
    <row r="35" spans="1:14" ht="22.2" customHeight="1">
      <c r="A35" s="41" t="s">
        <v>423</v>
      </c>
      <c r="B35" s="42"/>
      <c r="C35" s="29" t="s">
        <v>541</v>
      </c>
      <c r="D35" s="29" t="s">
        <v>0</v>
      </c>
      <c r="E35" s="29" t="s">
        <v>108</v>
      </c>
      <c r="F35" s="7" t="s">
        <v>3</v>
      </c>
      <c r="G35" s="31" t="s">
        <v>4</v>
      </c>
      <c r="H35" s="32"/>
      <c r="I35" s="31" t="s">
        <v>5</v>
      </c>
      <c r="J35" s="32"/>
      <c r="K35" s="31" t="s">
        <v>6</v>
      </c>
      <c r="L35" s="32"/>
      <c r="M35" s="35" t="s">
        <v>7</v>
      </c>
      <c r="N35" s="37" t="s">
        <v>8</v>
      </c>
    </row>
    <row r="36" spans="1:14" ht="22.2" customHeight="1">
      <c r="A36" s="39">
        <v>0.33333333333333331</v>
      </c>
      <c r="B36" s="40"/>
      <c r="C36" s="30"/>
      <c r="D36" s="30"/>
      <c r="E36" s="30"/>
      <c r="F36" s="7" t="str">
        <f>E35</f>
        <v>台中市南屯國小</v>
      </c>
      <c r="G36" s="33"/>
      <c r="H36" s="34"/>
      <c r="I36" s="33"/>
      <c r="J36" s="34"/>
      <c r="K36" s="33"/>
      <c r="L36" s="34"/>
      <c r="M36" s="36"/>
      <c r="N36" s="38"/>
    </row>
    <row r="37" spans="1:14" ht="22.2" customHeight="1">
      <c r="A37" s="24" t="s">
        <v>9</v>
      </c>
      <c r="B37" s="26"/>
      <c r="C37" s="12"/>
      <c r="D37" s="6"/>
      <c r="E37" s="12"/>
      <c r="F37" s="7"/>
      <c r="G37" s="6" t="s">
        <v>10</v>
      </c>
      <c r="H37" s="6" t="s">
        <v>11</v>
      </c>
      <c r="I37" s="6" t="s">
        <v>10</v>
      </c>
      <c r="J37" s="6" t="s">
        <v>11</v>
      </c>
      <c r="K37" s="6" t="s">
        <v>10</v>
      </c>
      <c r="L37" s="6" t="s">
        <v>11</v>
      </c>
      <c r="M37" s="6" t="s">
        <v>12</v>
      </c>
      <c r="N37" s="6"/>
    </row>
    <row r="38" spans="1:14" ht="22.2" customHeight="1">
      <c r="A38" s="6">
        <v>1</v>
      </c>
      <c r="B38" s="6" t="s">
        <v>13</v>
      </c>
      <c r="C38" s="8" t="s">
        <v>542</v>
      </c>
      <c r="D38" s="6" t="s">
        <v>0</v>
      </c>
      <c r="E38" s="8" t="s">
        <v>543</v>
      </c>
      <c r="F38" s="7" t="s">
        <v>684</v>
      </c>
      <c r="G38" s="6">
        <v>42</v>
      </c>
      <c r="H38" s="6">
        <v>17</v>
      </c>
      <c r="I38" s="6">
        <v>2</v>
      </c>
      <c r="J38" s="6">
        <v>0</v>
      </c>
      <c r="K38" s="6">
        <v>1</v>
      </c>
      <c r="L38" s="6">
        <v>0</v>
      </c>
      <c r="M38" s="6">
        <v>17</v>
      </c>
      <c r="N38" s="6">
        <v>2</v>
      </c>
    </row>
    <row r="39" spans="1:14" ht="22.2" customHeight="1">
      <c r="A39" s="6">
        <v>2</v>
      </c>
      <c r="B39" s="6" t="s">
        <v>13</v>
      </c>
      <c r="C39" s="8" t="s">
        <v>544</v>
      </c>
      <c r="D39" s="6" t="s">
        <v>0</v>
      </c>
      <c r="E39" s="8" t="s">
        <v>545</v>
      </c>
      <c r="F39" s="7" t="s">
        <v>685</v>
      </c>
      <c r="G39" s="6">
        <v>34</v>
      </c>
      <c r="H39" s="6">
        <v>43</v>
      </c>
      <c r="I39" s="6">
        <v>0</v>
      </c>
      <c r="J39" s="6">
        <v>2</v>
      </c>
      <c r="K39" s="6">
        <v>0</v>
      </c>
      <c r="L39" s="6">
        <v>1</v>
      </c>
      <c r="M39" s="6">
        <v>27</v>
      </c>
      <c r="N39" s="6">
        <v>5</v>
      </c>
    </row>
    <row r="40" spans="1:14" ht="22.2" customHeight="1">
      <c r="A40" s="27">
        <v>3</v>
      </c>
      <c r="B40" s="27" t="s">
        <v>14</v>
      </c>
      <c r="C40" s="8" t="s">
        <v>546</v>
      </c>
      <c r="D40" s="18" t="s">
        <v>0</v>
      </c>
      <c r="E40" s="8" t="s">
        <v>547</v>
      </c>
      <c r="F40" s="29" t="s">
        <v>686</v>
      </c>
      <c r="G40" s="27">
        <v>26</v>
      </c>
      <c r="H40" s="27">
        <v>42</v>
      </c>
      <c r="I40" s="27">
        <v>0</v>
      </c>
      <c r="J40" s="27">
        <v>2</v>
      </c>
      <c r="K40" s="27">
        <v>0</v>
      </c>
      <c r="L40" s="27">
        <v>1</v>
      </c>
      <c r="M40" s="27">
        <v>24</v>
      </c>
      <c r="N40" s="27">
        <v>3</v>
      </c>
    </row>
    <row r="41" spans="1:14" ht="22.2" customHeight="1">
      <c r="A41" s="28"/>
      <c r="B41" s="28"/>
      <c r="C41" s="8" t="s">
        <v>548</v>
      </c>
      <c r="D41" s="13"/>
      <c r="E41" s="8" t="s">
        <v>549</v>
      </c>
      <c r="F41" s="30"/>
      <c r="G41" s="28"/>
      <c r="H41" s="28"/>
      <c r="I41" s="28"/>
      <c r="J41" s="28"/>
      <c r="K41" s="28"/>
      <c r="L41" s="28"/>
      <c r="M41" s="28"/>
      <c r="N41" s="28"/>
    </row>
    <row r="42" spans="1:14" ht="22.2" customHeight="1">
      <c r="A42" s="27">
        <v>4</v>
      </c>
      <c r="B42" s="27" t="s">
        <v>14</v>
      </c>
      <c r="C42" s="8" t="s">
        <v>550</v>
      </c>
      <c r="D42" s="18" t="s">
        <v>0</v>
      </c>
      <c r="E42" s="8" t="s">
        <v>551</v>
      </c>
      <c r="F42" s="29" t="s">
        <v>687</v>
      </c>
      <c r="G42" s="27">
        <v>23</v>
      </c>
      <c r="H42" s="27">
        <v>42</v>
      </c>
      <c r="I42" s="27">
        <v>0</v>
      </c>
      <c r="J42" s="27">
        <v>2</v>
      </c>
      <c r="K42" s="27">
        <v>0</v>
      </c>
      <c r="L42" s="27">
        <v>1</v>
      </c>
      <c r="M42" s="27">
        <v>18</v>
      </c>
      <c r="N42" s="27">
        <v>1</v>
      </c>
    </row>
    <row r="43" spans="1:14" ht="22.2" customHeight="1">
      <c r="A43" s="28"/>
      <c r="B43" s="28"/>
      <c r="C43" s="8" t="s">
        <v>26</v>
      </c>
      <c r="D43" s="13"/>
      <c r="E43" s="8" t="s">
        <v>552</v>
      </c>
      <c r="F43" s="30"/>
      <c r="G43" s="28"/>
      <c r="H43" s="28"/>
      <c r="I43" s="28"/>
      <c r="J43" s="28"/>
      <c r="K43" s="28"/>
      <c r="L43" s="28"/>
      <c r="M43" s="28"/>
      <c r="N43" s="28"/>
    </row>
    <row r="44" spans="1:14" ht="22.2" customHeight="1">
      <c r="A44" s="6">
        <v>5</v>
      </c>
      <c r="B44" s="6" t="s">
        <v>13</v>
      </c>
      <c r="C44" s="21" t="s">
        <v>52</v>
      </c>
      <c r="D44" s="6" t="s">
        <v>0</v>
      </c>
      <c r="E44" s="8" t="s">
        <v>553</v>
      </c>
      <c r="F44" s="7"/>
      <c r="G44" s="6"/>
      <c r="H44" s="6"/>
      <c r="I44" s="6"/>
      <c r="J44" s="6"/>
      <c r="K44" s="6"/>
      <c r="L44" s="6"/>
      <c r="M44" s="6"/>
      <c r="N44" s="6"/>
    </row>
    <row r="45" spans="1:14" ht="22.2" customHeight="1">
      <c r="A45" s="24" t="s">
        <v>15</v>
      </c>
      <c r="B45" s="25"/>
      <c r="C45" s="25"/>
      <c r="D45" s="25"/>
      <c r="E45" s="26"/>
      <c r="F45" s="7" t="s">
        <v>16</v>
      </c>
      <c r="G45" s="6">
        <f t="shared" ref="G45:N45" si="2">SUM(G38:G44)</f>
        <v>125</v>
      </c>
      <c r="H45" s="6">
        <f t="shared" si="2"/>
        <v>144</v>
      </c>
      <c r="I45" s="6">
        <f t="shared" si="2"/>
        <v>2</v>
      </c>
      <c r="J45" s="6">
        <f t="shared" si="2"/>
        <v>6</v>
      </c>
      <c r="K45" s="6">
        <f t="shared" si="2"/>
        <v>1</v>
      </c>
      <c r="L45" s="6">
        <f t="shared" si="2"/>
        <v>3</v>
      </c>
      <c r="M45" s="6">
        <f t="shared" si="2"/>
        <v>86</v>
      </c>
      <c r="N45" s="6">
        <f t="shared" si="2"/>
        <v>11</v>
      </c>
    </row>
    <row r="48" spans="1:14" ht="22.2" customHeight="1">
      <c r="A48" s="4" t="s">
        <v>17</v>
      </c>
      <c r="C48" s="1" t="s">
        <v>524</v>
      </c>
      <c r="E48" s="20"/>
    </row>
    <row r="49" spans="1:14" ht="22.2" customHeight="1">
      <c r="A49" s="4" t="s">
        <v>2</v>
      </c>
    </row>
    <row r="50" spans="1:14" ht="22.2" customHeight="1">
      <c r="A50" s="41" t="s">
        <v>423</v>
      </c>
      <c r="B50" s="42"/>
      <c r="C50" s="29" t="s">
        <v>525</v>
      </c>
      <c r="D50" s="29" t="s">
        <v>0</v>
      </c>
      <c r="E50" s="29" t="s">
        <v>333</v>
      </c>
      <c r="F50" s="7" t="s">
        <v>3</v>
      </c>
      <c r="G50" s="31" t="s">
        <v>4</v>
      </c>
      <c r="H50" s="32"/>
      <c r="I50" s="31" t="s">
        <v>5</v>
      </c>
      <c r="J50" s="32"/>
      <c r="K50" s="31" t="s">
        <v>6</v>
      </c>
      <c r="L50" s="32"/>
      <c r="M50" s="35" t="s">
        <v>7</v>
      </c>
      <c r="N50" s="37" t="s">
        <v>8</v>
      </c>
    </row>
    <row r="51" spans="1:14" ht="22.2" customHeight="1">
      <c r="A51" s="39">
        <v>0.33333333333333331</v>
      </c>
      <c r="B51" s="40"/>
      <c r="C51" s="30"/>
      <c r="D51" s="30"/>
      <c r="E51" s="30"/>
      <c r="F51" s="7" t="str">
        <f>C50</f>
        <v>竹縣松林國小</v>
      </c>
      <c r="G51" s="33"/>
      <c r="H51" s="34"/>
      <c r="I51" s="33"/>
      <c r="J51" s="34"/>
      <c r="K51" s="33"/>
      <c r="L51" s="34"/>
      <c r="M51" s="36"/>
      <c r="N51" s="38"/>
    </row>
    <row r="52" spans="1:14" ht="22.2" customHeight="1">
      <c r="A52" s="24" t="s">
        <v>9</v>
      </c>
      <c r="B52" s="26"/>
      <c r="C52" s="12"/>
      <c r="D52" s="6"/>
      <c r="E52" s="11"/>
      <c r="F52" s="7" t="s">
        <v>15</v>
      </c>
      <c r="G52" s="6" t="s">
        <v>10</v>
      </c>
      <c r="H52" s="6" t="s">
        <v>11</v>
      </c>
      <c r="I52" s="6" t="s">
        <v>10</v>
      </c>
      <c r="J52" s="6" t="s">
        <v>11</v>
      </c>
      <c r="K52" s="6" t="s">
        <v>10</v>
      </c>
      <c r="L52" s="6" t="s">
        <v>11</v>
      </c>
      <c r="M52" s="6" t="s">
        <v>12</v>
      </c>
      <c r="N52" s="6"/>
    </row>
    <row r="53" spans="1:14" ht="22.2" customHeight="1">
      <c r="A53" s="6">
        <v>1</v>
      </c>
      <c r="B53" s="6" t="s">
        <v>13</v>
      </c>
      <c r="C53" s="8" t="s">
        <v>526</v>
      </c>
      <c r="D53" s="6" t="s">
        <v>0</v>
      </c>
      <c r="E53" s="8" t="s">
        <v>527</v>
      </c>
      <c r="F53" s="7" t="s">
        <v>688</v>
      </c>
      <c r="G53" s="6">
        <v>42</v>
      </c>
      <c r="H53" s="6">
        <v>13</v>
      </c>
      <c r="I53" s="6">
        <v>2</v>
      </c>
      <c r="J53" s="6">
        <v>0</v>
      </c>
      <c r="K53" s="6">
        <v>1</v>
      </c>
      <c r="L53" s="6">
        <v>0</v>
      </c>
      <c r="M53" s="6">
        <v>17</v>
      </c>
      <c r="N53" s="6">
        <v>1</v>
      </c>
    </row>
    <row r="54" spans="1:14" ht="22.2" customHeight="1">
      <c r="A54" s="6">
        <v>2</v>
      </c>
      <c r="B54" s="6" t="s">
        <v>13</v>
      </c>
      <c r="C54" s="8" t="s">
        <v>528</v>
      </c>
      <c r="D54" s="6" t="s">
        <v>0</v>
      </c>
      <c r="E54" s="8" t="s">
        <v>529</v>
      </c>
      <c r="F54" s="7" t="s">
        <v>689</v>
      </c>
      <c r="G54" s="6">
        <v>61</v>
      </c>
      <c r="H54" s="6">
        <v>50</v>
      </c>
      <c r="I54" s="6">
        <v>2</v>
      </c>
      <c r="J54" s="6">
        <v>1</v>
      </c>
      <c r="K54" s="6">
        <v>1</v>
      </c>
      <c r="L54" s="6">
        <v>0</v>
      </c>
      <c r="M54" s="6">
        <v>36</v>
      </c>
      <c r="N54" s="6">
        <v>3</v>
      </c>
    </row>
    <row r="55" spans="1:14" ht="22.2" customHeight="1">
      <c r="A55" s="27">
        <v>3</v>
      </c>
      <c r="B55" s="27" t="s">
        <v>14</v>
      </c>
      <c r="C55" s="8" t="s">
        <v>530</v>
      </c>
      <c r="D55" s="18" t="s">
        <v>0</v>
      </c>
      <c r="E55" s="8" t="s">
        <v>531</v>
      </c>
      <c r="F55" s="29" t="s">
        <v>690</v>
      </c>
      <c r="G55" s="27">
        <v>62</v>
      </c>
      <c r="H55" s="27">
        <v>49</v>
      </c>
      <c r="I55" s="27">
        <v>2</v>
      </c>
      <c r="J55" s="27">
        <v>1</v>
      </c>
      <c r="K55" s="27">
        <v>1</v>
      </c>
      <c r="L55" s="27">
        <v>0</v>
      </c>
      <c r="M55" s="27">
        <v>40</v>
      </c>
      <c r="N55" s="27">
        <v>1</v>
      </c>
    </row>
    <row r="56" spans="1:14" ht="22.2" customHeight="1">
      <c r="A56" s="28"/>
      <c r="B56" s="28"/>
      <c r="C56" s="8" t="s">
        <v>532</v>
      </c>
      <c r="D56" s="19"/>
      <c r="E56" s="8" t="s">
        <v>533</v>
      </c>
      <c r="F56" s="30"/>
      <c r="G56" s="28"/>
      <c r="H56" s="28"/>
      <c r="I56" s="28"/>
      <c r="J56" s="28"/>
      <c r="K56" s="28"/>
      <c r="L56" s="28"/>
      <c r="M56" s="28"/>
      <c r="N56" s="28"/>
    </row>
    <row r="57" spans="1:14" ht="22.2" customHeight="1">
      <c r="A57" s="27">
        <v>4</v>
      </c>
      <c r="B57" s="27" t="s">
        <v>14</v>
      </c>
      <c r="C57" s="8" t="s">
        <v>534</v>
      </c>
      <c r="D57" s="18" t="s">
        <v>0</v>
      </c>
      <c r="E57" s="8" t="s">
        <v>535</v>
      </c>
      <c r="F57" s="29"/>
      <c r="G57" s="27"/>
      <c r="H57" s="27"/>
      <c r="I57" s="27"/>
      <c r="J57" s="27"/>
      <c r="K57" s="27"/>
      <c r="L57" s="27"/>
      <c r="M57" s="27"/>
      <c r="N57" s="27"/>
    </row>
    <row r="58" spans="1:14" ht="22.2" customHeight="1">
      <c r="A58" s="28"/>
      <c r="B58" s="28"/>
      <c r="C58" s="8" t="s">
        <v>536</v>
      </c>
      <c r="D58" s="19"/>
      <c r="E58" s="8" t="s">
        <v>537</v>
      </c>
      <c r="F58" s="30"/>
      <c r="G58" s="28"/>
      <c r="H58" s="28"/>
      <c r="I58" s="28"/>
      <c r="J58" s="28"/>
      <c r="K58" s="28"/>
      <c r="L58" s="28"/>
      <c r="M58" s="28"/>
      <c r="N58" s="28"/>
    </row>
    <row r="59" spans="1:14" ht="22.2" customHeight="1">
      <c r="A59" s="6">
        <v>5</v>
      </c>
      <c r="B59" s="6" t="s">
        <v>13</v>
      </c>
      <c r="C59" s="8" t="s">
        <v>538</v>
      </c>
      <c r="D59" s="6" t="s">
        <v>0</v>
      </c>
      <c r="E59" s="8" t="s">
        <v>539</v>
      </c>
      <c r="F59" s="7"/>
      <c r="G59" s="6"/>
      <c r="H59" s="6"/>
      <c r="I59" s="6"/>
      <c r="J59" s="6"/>
      <c r="K59" s="6"/>
      <c r="L59" s="6"/>
      <c r="M59" s="6"/>
      <c r="N59" s="6"/>
    </row>
    <row r="60" spans="1:14" ht="22.2" customHeight="1">
      <c r="A60" s="24" t="s">
        <v>15</v>
      </c>
      <c r="B60" s="25"/>
      <c r="C60" s="25"/>
      <c r="D60" s="25"/>
      <c r="E60" s="26"/>
      <c r="F60" s="7" t="s">
        <v>16</v>
      </c>
      <c r="G60" s="6">
        <f t="shared" ref="G60:N60" si="3">SUM(G53:G59)</f>
        <v>165</v>
      </c>
      <c r="H60" s="6">
        <f t="shared" si="3"/>
        <v>112</v>
      </c>
      <c r="I60" s="6">
        <f t="shared" si="3"/>
        <v>6</v>
      </c>
      <c r="J60" s="6">
        <f t="shared" si="3"/>
        <v>2</v>
      </c>
      <c r="K60" s="6">
        <f t="shared" si="3"/>
        <v>3</v>
      </c>
      <c r="L60" s="6">
        <f t="shared" si="3"/>
        <v>0</v>
      </c>
      <c r="M60" s="6">
        <f t="shared" si="3"/>
        <v>93</v>
      </c>
      <c r="N60" s="6">
        <f t="shared" si="3"/>
        <v>5</v>
      </c>
    </row>
    <row r="62" spans="1:14" ht="22.2" customHeight="1">
      <c r="A62" s="20" t="s">
        <v>15</v>
      </c>
      <c r="B62" s="20"/>
      <c r="C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1:14" ht="22.2" customHeight="1">
      <c r="A63" s="4" t="s">
        <v>1</v>
      </c>
      <c r="C63" s="1" t="s">
        <v>508</v>
      </c>
      <c r="D63" s="14"/>
      <c r="E63" s="20"/>
    </row>
    <row r="64" spans="1:14" ht="22.2" customHeight="1">
      <c r="A64" s="4" t="s">
        <v>2</v>
      </c>
    </row>
    <row r="65" spans="1:14" ht="22.2" customHeight="1">
      <c r="A65" s="41" t="s">
        <v>423</v>
      </c>
      <c r="B65" s="42"/>
      <c r="C65" s="29" t="s">
        <v>509</v>
      </c>
      <c r="D65" s="29" t="s">
        <v>0</v>
      </c>
      <c r="E65" s="29" t="s">
        <v>25</v>
      </c>
      <c r="F65" s="7" t="s">
        <v>3</v>
      </c>
      <c r="G65" s="31" t="s">
        <v>4</v>
      </c>
      <c r="H65" s="32"/>
      <c r="I65" s="31" t="s">
        <v>5</v>
      </c>
      <c r="J65" s="32"/>
      <c r="K65" s="31" t="s">
        <v>6</v>
      </c>
      <c r="L65" s="32"/>
      <c r="M65" s="35" t="s">
        <v>7</v>
      </c>
      <c r="N65" s="37" t="s">
        <v>8</v>
      </c>
    </row>
    <row r="66" spans="1:14" ht="22.2" customHeight="1">
      <c r="A66" s="39">
        <v>0.33333333333333331</v>
      </c>
      <c r="B66" s="40"/>
      <c r="C66" s="30"/>
      <c r="D66" s="30"/>
      <c r="E66" s="30"/>
      <c r="F66" s="7" t="str">
        <f>C65</f>
        <v>北市福德國小</v>
      </c>
      <c r="G66" s="33"/>
      <c r="H66" s="34"/>
      <c r="I66" s="33"/>
      <c r="J66" s="34"/>
      <c r="K66" s="33"/>
      <c r="L66" s="34"/>
      <c r="M66" s="36"/>
      <c r="N66" s="38"/>
    </row>
    <row r="67" spans="1:14" ht="22.2" customHeight="1">
      <c r="A67" s="24" t="s">
        <v>9</v>
      </c>
      <c r="B67" s="26"/>
      <c r="C67" s="12"/>
      <c r="D67" s="6"/>
      <c r="E67" s="12"/>
      <c r="F67" s="7"/>
      <c r="G67" s="6" t="s">
        <v>10</v>
      </c>
      <c r="H67" s="6" t="s">
        <v>11</v>
      </c>
      <c r="I67" s="6" t="s">
        <v>10</v>
      </c>
      <c r="J67" s="6" t="s">
        <v>11</v>
      </c>
      <c r="K67" s="6" t="s">
        <v>10</v>
      </c>
      <c r="L67" s="6" t="s">
        <v>11</v>
      </c>
      <c r="M67" s="6" t="s">
        <v>12</v>
      </c>
      <c r="N67" s="6"/>
    </row>
    <row r="68" spans="1:14" ht="22.2" customHeight="1">
      <c r="A68" s="6">
        <v>1</v>
      </c>
      <c r="B68" s="6" t="s">
        <v>13</v>
      </c>
      <c r="C68" s="8" t="s">
        <v>510</v>
      </c>
      <c r="D68" s="6" t="s">
        <v>0</v>
      </c>
      <c r="E68" s="8" t="s">
        <v>511</v>
      </c>
      <c r="F68" s="7" t="s">
        <v>673</v>
      </c>
      <c r="G68" s="6">
        <v>42</v>
      </c>
      <c r="H68" s="6">
        <v>18</v>
      </c>
      <c r="I68" s="6">
        <v>2</v>
      </c>
      <c r="J68" s="6">
        <v>0</v>
      </c>
      <c r="K68" s="6">
        <v>1</v>
      </c>
      <c r="L68" s="6">
        <v>0</v>
      </c>
      <c r="M68" s="6">
        <v>19</v>
      </c>
      <c r="N68" s="6">
        <v>1</v>
      </c>
    </row>
    <row r="69" spans="1:14" ht="22.2" customHeight="1">
      <c r="A69" s="6">
        <v>2</v>
      </c>
      <c r="B69" s="6" t="s">
        <v>13</v>
      </c>
      <c r="C69" s="8" t="s">
        <v>512</v>
      </c>
      <c r="D69" s="6" t="s">
        <v>0</v>
      </c>
      <c r="E69" s="8" t="s">
        <v>513</v>
      </c>
      <c r="F69" s="7" t="s">
        <v>674</v>
      </c>
      <c r="G69" s="6">
        <v>31</v>
      </c>
      <c r="H69" s="6">
        <v>42</v>
      </c>
      <c r="I69" s="6">
        <v>0</v>
      </c>
      <c r="J69" s="6">
        <v>2</v>
      </c>
      <c r="K69" s="6">
        <v>0</v>
      </c>
      <c r="L69" s="6">
        <v>1</v>
      </c>
      <c r="M69" s="6">
        <v>18</v>
      </c>
      <c r="N69" s="6">
        <v>1</v>
      </c>
    </row>
    <row r="70" spans="1:14" ht="22.2" customHeight="1">
      <c r="A70" s="27">
        <v>3</v>
      </c>
      <c r="B70" s="27" t="s">
        <v>14</v>
      </c>
      <c r="C70" s="8" t="s">
        <v>514</v>
      </c>
      <c r="D70" s="18" t="s">
        <v>0</v>
      </c>
      <c r="E70" s="8" t="s">
        <v>515</v>
      </c>
      <c r="F70" s="29" t="s">
        <v>675</v>
      </c>
      <c r="G70" s="27">
        <v>42</v>
      </c>
      <c r="H70" s="27">
        <v>16</v>
      </c>
      <c r="I70" s="27">
        <v>2</v>
      </c>
      <c r="J70" s="27">
        <v>0</v>
      </c>
      <c r="K70" s="27">
        <v>1</v>
      </c>
      <c r="L70" s="27">
        <v>0</v>
      </c>
      <c r="M70" s="27">
        <v>19</v>
      </c>
      <c r="N70" s="27">
        <v>1</v>
      </c>
    </row>
    <row r="71" spans="1:14" ht="22.2" customHeight="1">
      <c r="A71" s="28"/>
      <c r="B71" s="28"/>
      <c r="C71" s="8" t="s">
        <v>516</v>
      </c>
      <c r="D71" s="13"/>
      <c r="E71" s="8" t="s">
        <v>517</v>
      </c>
      <c r="F71" s="30"/>
      <c r="G71" s="28"/>
      <c r="H71" s="28"/>
      <c r="I71" s="28"/>
      <c r="J71" s="28"/>
      <c r="K71" s="28"/>
      <c r="L71" s="28"/>
      <c r="M71" s="28"/>
      <c r="N71" s="28"/>
    </row>
    <row r="72" spans="1:14" ht="22.2" customHeight="1">
      <c r="A72" s="27">
        <v>4</v>
      </c>
      <c r="B72" s="27" t="s">
        <v>14</v>
      </c>
      <c r="C72" s="8" t="s">
        <v>518</v>
      </c>
      <c r="D72" s="18" t="s">
        <v>0</v>
      </c>
      <c r="E72" s="8" t="s">
        <v>519</v>
      </c>
      <c r="F72" s="29" t="s">
        <v>676</v>
      </c>
      <c r="G72" s="27">
        <v>42</v>
      </c>
      <c r="H72" s="27">
        <v>12</v>
      </c>
      <c r="I72" s="27">
        <v>2</v>
      </c>
      <c r="J72" s="27">
        <v>0</v>
      </c>
      <c r="K72" s="27">
        <v>1</v>
      </c>
      <c r="L72" s="27">
        <v>0</v>
      </c>
      <c r="M72" s="27">
        <v>15</v>
      </c>
      <c r="N72" s="27">
        <v>1</v>
      </c>
    </row>
    <row r="73" spans="1:14" ht="22.2" customHeight="1">
      <c r="A73" s="28"/>
      <c r="B73" s="28"/>
      <c r="C73" s="8" t="s">
        <v>520</v>
      </c>
      <c r="D73" s="13"/>
      <c r="E73" s="8" t="s">
        <v>521</v>
      </c>
      <c r="F73" s="30"/>
      <c r="G73" s="28"/>
      <c r="H73" s="28"/>
      <c r="I73" s="28"/>
      <c r="J73" s="28"/>
      <c r="K73" s="28"/>
      <c r="L73" s="28"/>
      <c r="M73" s="28"/>
      <c r="N73" s="28"/>
    </row>
    <row r="74" spans="1:14" ht="22.2" customHeight="1">
      <c r="A74" s="6">
        <v>5</v>
      </c>
      <c r="B74" s="6" t="s">
        <v>13</v>
      </c>
      <c r="C74" s="8" t="s">
        <v>522</v>
      </c>
      <c r="D74" s="6" t="s">
        <v>0</v>
      </c>
      <c r="E74" s="8" t="s">
        <v>523</v>
      </c>
      <c r="F74" s="7"/>
      <c r="G74" s="6"/>
      <c r="H74" s="6"/>
      <c r="I74" s="6"/>
      <c r="J74" s="6"/>
      <c r="K74" s="6"/>
      <c r="L74" s="6"/>
      <c r="M74" s="6"/>
      <c r="N74" s="6"/>
    </row>
    <row r="75" spans="1:14" ht="22.2" customHeight="1">
      <c r="A75" s="24" t="s">
        <v>15</v>
      </c>
      <c r="B75" s="25"/>
      <c r="C75" s="25"/>
      <c r="D75" s="25"/>
      <c r="E75" s="26"/>
      <c r="F75" s="7" t="s">
        <v>16</v>
      </c>
      <c r="G75" s="6">
        <f t="shared" ref="G75:N75" si="4">SUM(G68:G74)</f>
        <v>157</v>
      </c>
      <c r="H75" s="6">
        <f t="shared" si="4"/>
        <v>88</v>
      </c>
      <c r="I75" s="6">
        <f t="shared" si="4"/>
        <v>6</v>
      </c>
      <c r="J75" s="6">
        <f t="shared" si="4"/>
        <v>2</v>
      </c>
      <c r="K75" s="6">
        <f t="shared" si="4"/>
        <v>3</v>
      </c>
      <c r="L75" s="6">
        <f t="shared" si="4"/>
        <v>1</v>
      </c>
      <c r="M75" s="6">
        <f t="shared" si="4"/>
        <v>71</v>
      </c>
      <c r="N75" s="6">
        <f t="shared" si="4"/>
        <v>4</v>
      </c>
    </row>
    <row r="78" spans="1:14" ht="22.2" customHeight="1">
      <c r="A78" s="4" t="s">
        <v>17</v>
      </c>
      <c r="C78" s="1" t="s">
        <v>492</v>
      </c>
      <c r="E78" s="20"/>
    </row>
    <row r="79" spans="1:14" ht="22.2" customHeight="1">
      <c r="A79" s="4" t="s">
        <v>2</v>
      </c>
    </row>
    <row r="80" spans="1:14" ht="22.2" customHeight="1">
      <c r="A80" s="41" t="s">
        <v>423</v>
      </c>
      <c r="B80" s="42"/>
      <c r="C80" s="29" t="s">
        <v>297</v>
      </c>
      <c r="D80" s="29" t="s">
        <v>0</v>
      </c>
      <c r="E80" s="29" t="s">
        <v>493</v>
      </c>
      <c r="F80" s="7" t="s">
        <v>3</v>
      </c>
      <c r="G80" s="31" t="s">
        <v>4</v>
      </c>
      <c r="H80" s="32"/>
      <c r="I80" s="31" t="s">
        <v>5</v>
      </c>
      <c r="J80" s="32"/>
      <c r="K80" s="31" t="s">
        <v>6</v>
      </c>
      <c r="L80" s="32"/>
      <c r="M80" s="35" t="s">
        <v>7</v>
      </c>
      <c r="N80" s="37" t="s">
        <v>8</v>
      </c>
    </row>
    <row r="81" spans="1:14" ht="22.2" customHeight="1">
      <c r="A81" s="39">
        <v>0.33333333333333331</v>
      </c>
      <c r="B81" s="40"/>
      <c r="C81" s="30"/>
      <c r="D81" s="30"/>
      <c r="E81" s="30"/>
      <c r="F81" s="7" t="str">
        <f>C80</f>
        <v>新北秀山</v>
      </c>
      <c r="G81" s="33"/>
      <c r="H81" s="34"/>
      <c r="I81" s="33"/>
      <c r="J81" s="34"/>
      <c r="K81" s="33"/>
      <c r="L81" s="34"/>
      <c r="M81" s="36"/>
      <c r="N81" s="38"/>
    </row>
    <row r="82" spans="1:14" ht="22.2" customHeight="1">
      <c r="A82" s="24" t="s">
        <v>9</v>
      </c>
      <c r="B82" s="26"/>
      <c r="C82" s="12"/>
      <c r="D82" s="6"/>
      <c r="E82" s="11"/>
      <c r="F82" s="7" t="s">
        <v>15</v>
      </c>
      <c r="G82" s="6" t="s">
        <v>10</v>
      </c>
      <c r="H82" s="6" t="s">
        <v>11</v>
      </c>
      <c r="I82" s="6" t="s">
        <v>10</v>
      </c>
      <c r="J82" s="6" t="s">
        <v>11</v>
      </c>
      <c r="K82" s="6" t="s">
        <v>10</v>
      </c>
      <c r="L82" s="6" t="s">
        <v>11</v>
      </c>
      <c r="M82" s="6" t="s">
        <v>12</v>
      </c>
      <c r="N82" s="6"/>
    </row>
    <row r="83" spans="1:14" ht="22.2" customHeight="1">
      <c r="A83" s="6">
        <v>1</v>
      </c>
      <c r="B83" s="6" t="s">
        <v>13</v>
      </c>
      <c r="C83" s="8" t="s">
        <v>494</v>
      </c>
      <c r="D83" s="6" t="s">
        <v>0</v>
      </c>
      <c r="E83" s="8" t="s">
        <v>495</v>
      </c>
      <c r="F83" s="7" t="s">
        <v>666</v>
      </c>
      <c r="G83" s="6">
        <v>42</v>
      </c>
      <c r="H83" s="6">
        <v>3</v>
      </c>
      <c r="I83" s="6">
        <v>2</v>
      </c>
      <c r="J83" s="6">
        <v>0</v>
      </c>
      <c r="K83" s="6">
        <v>1</v>
      </c>
      <c r="L83" s="6">
        <v>0</v>
      </c>
      <c r="M83" s="6">
        <v>13</v>
      </c>
      <c r="N83" s="6">
        <v>1</v>
      </c>
    </row>
    <row r="84" spans="1:14" ht="22.2" customHeight="1">
      <c r="A84" s="6">
        <v>2</v>
      </c>
      <c r="B84" s="6" t="s">
        <v>13</v>
      </c>
      <c r="C84" s="8" t="s">
        <v>496</v>
      </c>
      <c r="D84" s="6" t="s">
        <v>0</v>
      </c>
      <c r="E84" s="8" t="s">
        <v>497</v>
      </c>
      <c r="F84" s="7" t="s">
        <v>667</v>
      </c>
      <c r="G84" s="6">
        <v>32</v>
      </c>
      <c r="H84" s="6">
        <v>42</v>
      </c>
      <c r="I84" s="6">
        <v>0</v>
      </c>
      <c r="J84" s="6">
        <v>2</v>
      </c>
      <c r="K84" s="6">
        <v>0</v>
      </c>
      <c r="L84" s="6">
        <v>1</v>
      </c>
      <c r="M84" s="6">
        <v>22</v>
      </c>
      <c r="N84" s="6">
        <v>3</v>
      </c>
    </row>
    <row r="85" spans="1:14" ht="22.2" customHeight="1">
      <c r="A85" s="27">
        <v>3</v>
      </c>
      <c r="B85" s="27" t="s">
        <v>14</v>
      </c>
      <c r="C85" s="8" t="s">
        <v>498</v>
      </c>
      <c r="D85" s="18" t="s">
        <v>0</v>
      </c>
      <c r="E85" s="8" t="s">
        <v>499</v>
      </c>
      <c r="F85" s="29" t="s">
        <v>668</v>
      </c>
      <c r="G85" s="27">
        <v>42</v>
      </c>
      <c r="H85" s="27">
        <v>4</v>
      </c>
      <c r="I85" s="27">
        <v>2</v>
      </c>
      <c r="J85" s="27">
        <v>0</v>
      </c>
      <c r="K85" s="27">
        <v>1</v>
      </c>
      <c r="L85" s="27">
        <v>0</v>
      </c>
      <c r="M85" s="27">
        <v>14</v>
      </c>
      <c r="N85" s="27">
        <v>2</v>
      </c>
    </row>
    <row r="86" spans="1:14" ht="22.2" customHeight="1">
      <c r="A86" s="28"/>
      <c r="B86" s="28"/>
      <c r="C86" s="8" t="s">
        <v>500</v>
      </c>
      <c r="D86" s="19"/>
      <c r="E86" s="8" t="s">
        <v>501</v>
      </c>
      <c r="F86" s="30"/>
      <c r="G86" s="28"/>
      <c r="H86" s="28"/>
      <c r="I86" s="28"/>
      <c r="J86" s="28"/>
      <c r="K86" s="28"/>
      <c r="L86" s="28"/>
      <c r="M86" s="28"/>
      <c r="N86" s="28"/>
    </row>
    <row r="87" spans="1:14" ht="22.2" customHeight="1">
      <c r="A87" s="27">
        <v>4</v>
      </c>
      <c r="B87" s="27" t="s">
        <v>14</v>
      </c>
      <c r="C87" s="8" t="s">
        <v>502</v>
      </c>
      <c r="D87" s="18" t="s">
        <v>0</v>
      </c>
      <c r="E87" s="8" t="s">
        <v>503</v>
      </c>
      <c r="F87" s="29" t="s">
        <v>669</v>
      </c>
      <c r="G87" s="27">
        <v>42</v>
      </c>
      <c r="H87" s="27">
        <v>11</v>
      </c>
      <c r="I87" s="27">
        <v>2</v>
      </c>
      <c r="J87" s="27">
        <v>0</v>
      </c>
      <c r="K87" s="27">
        <v>1</v>
      </c>
      <c r="L87" s="27">
        <v>0</v>
      </c>
      <c r="M87" s="27">
        <v>15</v>
      </c>
      <c r="N87" s="27">
        <v>1</v>
      </c>
    </row>
    <row r="88" spans="1:14" ht="22.2" customHeight="1">
      <c r="A88" s="28"/>
      <c r="B88" s="28"/>
      <c r="C88" s="8" t="s">
        <v>504</v>
      </c>
      <c r="D88" s="19"/>
      <c r="E88" s="8" t="s">
        <v>505</v>
      </c>
      <c r="F88" s="30"/>
      <c r="G88" s="28"/>
      <c r="H88" s="28"/>
      <c r="I88" s="28"/>
      <c r="J88" s="28"/>
      <c r="K88" s="28"/>
      <c r="L88" s="28"/>
      <c r="M88" s="28"/>
      <c r="N88" s="28"/>
    </row>
    <row r="89" spans="1:14" ht="22.2" customHeight="1">
      <c r="A89" s="6">
        <v>5</v>
      </c>
      <c r="B89" s="6" t="s">
        <v>13</v>
      </c>
      <c r="C89" s="8" t="s">
        <v>506</v>
      </c>
      <c r="D89" s="6" t="s">
        <v>0</v>
      </c>
      <c r="E89" s="8" t="s">
        <v>507</v>
      </c>
      <c r="F89" s="7"/>
      <c r="G89" s="6"/>
      <c r="H89" s="6"/>
      <c r="I89" s="6"/>
      <c r="J89" s="6"/>
      <c r="K89" s="6"/>
      <c r="L89" s="6"/>
      <c r="M89" s="6"/>
      <c r="N89" s="6"/>
    </row>
    <row r="90" spans="1:14" ht="22.2" customHeight="1">
      <c r="A90" s="24" t="s">
        <v>15</v>
      </c>
      <c r="B90" s="25"/>
      <c r="C90" s="25"/>
      <c r="D90" s="25"/>
      <c r="E90" s="26"/>
      <c r="F90" s="7" t="s">
        <v>16</v>
      </c>
      <c r="G90" s="6">
        <f t="shared" ref="G90:N90" si="5">SUM(G83:G89)</f>
        <v>158</v>
      </c>
      <c r="H90" s="6">
        <f t="shared" si="5"/>
        <v>60</v>
      </c>
      <c r="I90" s="6">
        <f t="shared" si="5"/>
        <v>6</v>
      </c>
      <c r="J90" s="6">
        <f t="shared" si="5"/>
        <v>2</v>
      </c>
      <c r="K90" s="6">
        <f t="shared" si="5"/>
        <v>3</v>
      </c>
      <c r="L90" s="6">
        <f t="shared" si="5"/>
        <v>1</v>
      </c>
      <c r="M90" s="6">
        <f t="shared" si="5"/>
        <v>64</v>
      </c>
      <c r="N90" s="6">
        <f t="shared" si="5"/>
        <v>7</v>
      </c>
    </row>
    <row r="92" spans="1:14" ht="22.2" customHeight="1">
      <c r="A92" s="20" t="s">
        <v>15</v>
      </c>
      <c r="B92" s="20"/>
      <c r="C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1:14" ht="22.2" customHeight="1">
      <c r="A93" s="4" t="s">
        <v>1</v>
      </c>
      <c r="C93" s="1" t="s">
        <v>475</v>
      </c>
      <c r="D93" s="14"/>
      <c r="E93" s="20"/>
    </row>
    <row r="94" spans="1:14" ht="22.2" customHeight="1">
      <c r="A94" s="4" t="s">
        <v>2</v>
      </c>
    </row>
    <row r="95" spans="1:14" ht="22.2" customHeight="1">
      <c r="A95" s="41" t="s">
        <v>423</v>
      </c>
      <c r="B95" s="42"/>
      <c r="C95" s="29" t="s">
        <v>476</v>
      </c>
      <c r="D95" s="29" t="s">
        <v>0</v>
      </c>
      <c r="E95" s="29" t="s">
        <v>477</v>
      </c>
      <c r="F95" s="7" t="s">
        <v>3</v>
      </c>
      <c r="G95" s="31" t="s">
        <v>4</v>
      </c>
      <c r="H95" s="32"/>
      <c r="I95" s="31" t="s">
        <v>5</v>
      </c>
      <c r="J95" s="32"/>
      <c r="K95" s="31" t="s">
        <v>6</v>
      </c>
      <c r="L95" s="32"/>
      <c r="M95" s="35" t="s">
        <v>7</v>
      </c>
      <c r="N95" s="37" t="s">
        <v>8</v>
      </c>
    </row>
    <row r="96" spans="1:14" ht="22.2" customHeight="1">
      <c r="A96" s="39">
        <v>0.33333333333333331</v>
      </c>
      <c r="B96" s="40"/>
      <c r="C96" s="30"/>
      <c r="D96" s="30"/>
      <c r="E96" s="30"/>
      <c r="F96" s="7" t="str">
        <f>E95</f>
        <v>新北市頭前國小</v>
      </c>
      <c r="G96" s="33"/>
      <c r="H96" s="34"/>
      <c r="I96" s="33"/>
      <c r="J96" s="34"/>
      <c r="K96" s="33"/>
      <c r="L96" s="34"/>
      <c r="M96" s="36"/>
      <c r="N96" s="38"/>
    </row>
    <row r="97" spans="1:14" ht="22.2" customHeight="1">
      <c r="A97" s="24" t="s">
        <v>9</v>
      </c>
      <c r="B97" s="26"/>
      <c r="C97" s="12"/>
      <c r="D97" s="6"/>
      <c r="E97" s="12"/>
      <c r="F97" s="7"/>
      <c r="G97" s="6" t="s">
        <v>10</v>
      </c>
      <c r="H97" s="6" t="s">
        <v>11</v>
      </c>
      <c r="I97" s="6" t="s">
        <v>10</v>
      </c>
      <c r="J97" s="6" t="s">
        <v>11</v>
      </c>
      <c r="K97" s="6" t="s">
        <v>10</v>
      </c>
      <c r="L97" s="6" t="s">
        <v>11</v>
      </c>
      <c r="M97" s="6" t="s">
        <v>12</v>
      </c>
      <c r="N97" s="6"/>
    </row>
    <row r="98" spans="1:14" ht="22.2" customHeight="1">
      <c r="A98" s="6">
        <v>1</v>
      </c>
      <c r="B98" s="6" t="s">
        <v>13</v>
      </c>
      <c r="C98" s="8" t="s">
        <v>478</v>
      </c>
      <c r="D98" s="6" t="s">
        <v>0</v>
      </c>
      <c r="E98" s="8" t="s">
        <v>479</v>
      </c>
      <c r="F98" s="7" t="s">
        <v>691</v>
      </c>
      <c r="G98" s="6">
        <v>27</v>
      </c>
      <c r="H98" s="6">
        <v>42</v>
      </c>
      <c r="I98" s="6">
        <v>0</v>
      </c>
      <c r="J98" s="6">
        <v>2</v>
      </c>
      <c r="K98" s="6">
        <v>0</v>
      </c>
      <c r="L98" s="6">
        <v>1</v>
      </c>
      <c r="M98" s="6">
        <v>23</v>
      </c>
      <c r="N98" s="6">
        <v>1</v>
      </c>
    </row>
    <row r="99" spans="1:14" ht="22.2" customHeight="1">
      <c r="A99" s="6">
        <v>2</v>
      </c>
      <c r="B99" s="6" t="s">
        <v>13</v>
      </c>
      <c r="C99" s="8" t="s">
        <v>480</v>
      </c>
      <c r="D99" s="6" t="s">
        <v>0</v>
      </c>
      <c r="E99" s="8" t="s">
        <v>481</v>
      </c>
      <c r="F99" s="7" t="s">
        <v>692</v>
      </c>
      <c r="G99" s="6">
        <v>24</v>
      </c>
      <c r="H99" s="6">
        <v>42</v>
      </c>
      <c r="I99" s="6">
        <v>0</v>
      </c>
      <c r="J99" s="6">
        <v>2</v>
      </c>
      <c r="K99" s="6">
        <v>0</v>
      </c>
      <c r="L99" s="6">
        <v>1</v>
      </c>
      <c r="M99" s="6">
        <v>21</v>
      </c>
      <c r="N99" s="6">
        <v>2</v>
      </c>
    </row>
    <row r="100" spans="1:14" ht="22.2" customHeight="1">
      <c r="A100" s="27">
        <v>3</v>
      </c>
      <c r="B100" s="27" t="s">
        <v>14</v>
      </c>
      <c r="C100" s="8" t="s">
        <v>482</v>
      </c>
      <c r="D100" s="18" t="s">
        <v>0</v>
      </c>
      <c r="E100" s="8" t="s">
        <v>483</v>
      </c>
      <c r="F100" s="29" t="s">
        <v>693</v>
      </c>
      <c r="G100" s="27">
        <v>42</v>
      </c>
      <c r="H100" s="27">
        <v>9</v>
      </c>
      <c r="I100" s="27">
        <v>2</v>
      </c>
      <c r="J100" s="27">
        <v>0</v>
      </c>
      <c r="K100" s="27">
        <v>1</v>
      </c>
      <c r="L100" s="27">
        <v>0</v>
      </c>
      <c r="M100" s="27">
        <v>16</v>
      </c>
      <c r="N100" s="27">
        <v>1</v>
      </c>
    </row>
    <row r="101" spans="1:14" ht="22.2" customHeight="1">
      <c r="A101" s="28"/>
      <c r="B101" s="28"/>
      <c r="C101" s="8" t="s">
        <v>484</v>
      </c>
      <c r="D101" s="13"/>
      <c r="E101" s="8" t="s">
        <v>485</v>
      </c>
      <c r="F101" s="30"/>
      <c r="G101" s="28"/>
      <c r="H101" s="28"/>
      <c r="I101" s="28"/>
      <c r="J101" s="28"/>
      <c r="K101" s="28"/>
      <c r="L101" s="28"/>
      <c r="M101" s="28"/>
      <c r="N101" s="28"/>
    </row>
    <row r="102" spans="1:14" ht="22.2" customHeight="1">
      <c r="A102" s="27">
        <v>4</v>
      </c>
      <c r="B102" s="27" t="s">
        <v>14</v>
      </c>
      <c r="C102" s="8" t="s">
        <v>486</v>
      </c>
      <c r="D102" s="18" t="s">
        <v>0</v>
      </c>
      <c r="E102" s="8" t="s">
        <v>487</v>
      </c>
      <c r="F102" s="29" t="s">
        <v>694</v>
      </c>
      <c r="G102" s="27">
        <v>42</v>
      </c>
      <c r="H102" s="27">
        <v>17</v>
      </c>
      <c r="I102" s="27">
        <v>2</v>
      </c>
      <c r="J102" s="27">
        <v>0</v>
      </c>
      <c r="K102" s="27">
        <v>1</v>
      </c>
      <c r="L102" s="27">
        <v>0</v>
      </c>
      <c r="M102" s="27">
        <v>19</v>
      </c>
      <c r="N102" s="27">
        <v>1</v>
      </c>
    </row>
    <row r="103" spans="1:14" ht="22.2" customHeight="1">
      <c r="A103" s="28"/>
      <c r="B103" s="28"/>
      <c r="C103" s="8" t="s">
        <v>488</v>
      </c>
      <c r="D103" s="13"/>
      <c r="E103" s="8" t="s">
        <v>489</v>
      </c>
      <c r="F103" s="30"/>
      <c r="G103" s="28"/>
      <c r="H103" s="28"/>
      <c r="I103" s="28"/>
      <c r="J103" s="28"/>
      <c r="K103" s="28"/>
      <c r="L103" s="28"/>
      <c r="M103" s="28"/>
      <c r="N103" s="28"/>
    </row>
    <row r="104" spans="1:14" ht="22.2" customHeight="1">
      <c r="A104" s="6">
        <v>5</v>
      </c>
      <c r="B104" s="6" t="s">
        <v>13</v>
      </c>
      <c r="C104" s="8" t="s">
        <v>490</v>
      </c>
      <c r="D104" s="6" t="s">
        <v>0</v>
      </c>
      <c r="E104" s="8" t="s">
        <v>491</v>
      </c>
      <c r="F104" s="7" t="s">
        <v>695</v>
      </c>
      <c r="G104" s="6">
        <v>19</v>
      </c>
      <c r="H104" s="6">
        <v>42</v>
      </c>
      <c r="I104" s="6">
        <v>0</v>
      </c>
      <c r="J104" s="6">
        <v>2</v>
      </c>
      <c r="K104" s="6">
        <v>0</v>
      </c>
      <c r="L104" s="6">
        <v>1</v>
      </c>
      <c r="M104" s="6">
        <v>18</v>
      </c>
      <c r="N104" s="6">
        <v>1</v>
      </c>
    </row>
    <row r="105" spans="1:14" ht="22.2" customHeight="1">
      <c r="A105" s="24" t="s">
        <v>15</v>
      </c>
      <c r="B105" s="25"/>
      <c r="C105" s="25"/>
      <c r="D105" s="25"/>
      <c r="E105" s="26"/>
      <c r="F105" s="7" t="s">
        <v>16</v>
      </c>
      <c r="G105" s="6">
        <f t="shared" ref="G105:N105" si="6">SUM(G98:G104)</f>
        <v>154</v>
      </c>
      <c r="H105" s="6">
        <f t="shared" si="6"/>
        <v>152</v>
      </c>
      <c r="I105" s="6">
        <f t="shared" si="6"/>
        <v>4</v>
      </c>
      <c r="J105" s="6">
        <f t="shared" si="6"/>
        <v>6</v>
      </c>
      <c r="K105" s="6">
        <f t="shared" si="6"/>
        <v>2</v>
      </c>
      <c r="L105" s="6">
        <f t="shared" si="6"/>
        <v>3</v>
      </c>
      <c r="M105" s="6">
        <f t="shared" si="6"/>
        <v>97</v>
      </c>
      <c r="N105" s="6">
        <f t="shared" si="6"/>
        <v>6</v>
      </c>
    </row>
    <row r="108" spans="1:14" ht="22.2" customHeight="1">
      <c r="A108" s="4" t="s">
        <v>17</v>
      </c>
      <c r="C108" s="1" t="s">
        <v>458</v>
      </c>
      <c r="E108" s="20"/>
    </row>
    <row r="109" spans="1:14" ht="22.2" customHeight="1">
      <c r="A109" s="4" t="s">
        <v>2</v>
      </c>
    </row>
    <row r="110" spans="1:14" ht="22.2" customHeight="1">
      <c r="A110" s="41" t="s">
        <v>423</v>
      </c>
      <c r="B110" s="42"/>
      <c r="C110" s="29" t="s">
        <v>459</v>
      </c>
      <c r="D110" s="29" t="s">
        <v>0</v>
      </c>
      <c r="E110" s="29" t="s">
        <v>460</v>
      </c>
      <c r="F110" s="7" t="s">
        <v>3</v>
      </c>
      <c r="G110" s="31" t="s">
        <v>4</v>
      </c>
      <c r="H110" s="32"/>
      <c r="I110" s="31" t="s">
        <v>5</v>
      </c>
      <c r="J110" s="32"/>
      <c r="K110" s="31" t="s">
        <v>6</v>
      </c>
      <c r="L110" s="32"/>
      <c r="M110" s="35" t="s">
        <v>7</v>
      </c>
      <c r="N110" s="37" t="s">
        <v>8</v>
      </c>
    </row>
    <row r="111" spans="1:14" ht="22.2" customHeight="1">
      <c r="A111" s="39">
        <v>0.33333333333333331</v>
      </c>
      <c r="B111" s="40"/>
      <c r="C111" s="30"/>
      <c r="D111" s="30"/>
      <c r="E111" s="30"/>
      <c r="F111" s="7" t="str">
        <f>C110</f>
        <v>北市中山國小</v>
      </c>
      <c r="G111" s="33"/>
      <c r="H111" s="34"/>
      <c r="I111" s="33"/>
      <c r="J111" s="34"/>
      <c r="K111" s="33"/>
      <c r="L111" s="34"/>
      <c r="M111" s="36"/>
      <c r="N111" s="38"/>
    </row>
    <row r="112" spans="1:14" ht="22.2" customHeight="1">
      <c r="A112" s="24" t="s">
        <v>9</v>
      </c>
      <c r="B112" s="26"/>
      <c r="C112" s="12"/>
      <c r="D112" s="6"/>
      <c r="E112" s="11"/>
      <c r="F112" s="7" t="s">
        <v>15</v>
      </c>
      <c r="G112" s="6" t="s">
        <v>10</v>
      </c>
      <c r="H112" s="6" t="s">
        <v>11</v>
      </c>
      <c r="I112" s="6" t="s">
        <v>10</v>
      </c>
      <c r="J112" s="6" t="s">
        <v>11</v>
      </c>
      <c r="K112" s="6" t="s">
        <v>10</v>
      </c>
      <c r="L112" s="6" t="s">
        <v>11</v>
      </c>
      <c r="M112" s="6" t="s">
        <v>12</v>
      </c>
      <c r="N112" s="6"/>
    </row>
    <row r="113" spans="1:14" ht="22.2" customHeight="1">
      <c r="A113" s="6">
        <v>1</v>
      </c>
      <c r="B113" s="6" t="s">
        <v>13</v>
      </c>
      <c r="C113" s="8" t="s">
        <v>461</v>
      </c>
      <c r="D113" s="6" t="s">
        <v>0</v>
      </c>
      <c r="E113" s="8" t="s">
        <v>462</v>
      </c>
      <c r="F113" s="7" t="s">
        <v>696</v>
      </c>
      <c r="G113" s="6">
        <v>18</v>
      </c>
      <c r="H113" s="6">
        <v>42</v>
      </c>
      <c r="I113" s="6">
        <v>0</v>
      </c>
      <c r="J113" s="6">
        <v>2</v>
      </c>
      <c r="K113" s="6">
        <v>0</v>
      </c>
      <c r="L113" s="6">
        <v>1</v>
      </c>
      <c r="M113" s="6">
        <v>21</v>
      </c>
      <c r="N113" s="6">
        <v>2</v>
      </c>
    </row>
    <row r="114" spans="1:14" ht="22.2" customHeight="1">
      <c r="A114" s="6">
        <v>2</v>
      </c>
      <c r="B114" s="6" t="s">
        <v>13</v>
      </c>
      <c r="C114" s="8" t="s">
        <v>463</v>
      </c>
      <c r="D114" s="6" t="s">
        <v>0</v>
      </c>
      <c r="E114" s="8" t="s">
        <v>464</v>
      </c>
      <c r="F114" s="7" t="s">
        <v>697</v>
      </c>
      <c r="G114" s="6">
        <v>42</v>
      </c>
      <c r="H114" s="6">
        <v>13</v>
      </c>
      <c r="I114" s="6">
        <v>2</v>
      </c>
      <c r="J114" s="6">
        <v>0</v>
      </c>
      <c r="K114" s="6">
        <v>1</v>
      </c>
      <c r="L114" s="6">
        <v>0</v>
      </c>
      <c r="M114" s="6">
        <v>18</v>
      </c>
      <c r="N114" s="6">
        <v>1</v>
      </c>
    </row>
    <row r="115" spans="1:14" ht="22.2" customHeight="1">
      <c r="A115" s="27">
        <v>3</v>
      </c>
      <c r="B115" s="27" t="s">
        <v>14</v>
      </c>
      <c r="C115" s="8" t="s">
        <v>465</v>
      </c>
      <c r="D115" s="18" t="s">
        <v>0</v>
      </c>
      <c r="E115" s="8" t="s">
        <v>466</v>
      </c>
      <c r="F115" s="29" t="s">
        <v>698</v>
      </c>
      <c r="G115" s="27">
        <v>7</v>
      </c>
      <c r="H115" s="27">
        <v>42</v>
      </c>
      <c r="I115" s="27">
        <v>0</v>
      </c>
      <c r="J115" s="27">
        <v>2</v>
      </c>
      <c r="K115" s="27">
        <v>0</v>
      </c>
      <c r="L115" s="27">
        <v>1</v>
      </c>
      <c r="M115" s="27">
        <v>14</v>
      </c>
      <c r="N115" s="27">
        <v>1</v>
      </c>
    </row>
    <row r="116" spans="1:14" ht="22.2" customHeight="1">
      <c r="A116" s="28"/>
      <c r="B116" s="28"/>
      <c r="C116" s="8" t="s">
        <v>467</v>
      </c>
      <c r="D116" s="19"/>
      <c r="E116" s="8" t="s">
        <v>468</v>
      </c>
      <c r="F116" s="30"/>
      <c r="G116" s="28"/>
      <c r="H116" s="28"/>
      <c r="I116" s="28"/>
      <c r="J116" s="28"/>
      <c r="K116" s="28"/>
      <c r="L116" s="28"/>
      <c r="M116" s="28"/>
      <c r="N116" s="28"/>
    </row>
    <row r="117" spans="1:14" ht="22.2" customHeight="1">
      <c r="A117" s="27">
        <v>4</v>
      </c>
      <c r="B117" s="27" t="s">
        <v>14</v>
      </c>
      <c r="C117" s="8" t="s">
        <v>469</v>
      </c>
      <c r="D117" s="18" t="s">
        <v>0</v>
      </c>
      <c r="E117" s="8" t="s">
        <v>470</v>
      </c>
      <c r="F117" s="29" t="s">
        <v>699</v>
      </c>
      <c r="G117" s="27">
        <v>42</v>
      </c>
      <c r="H117" s="27">
        <v>32</v>
      </c>
      <c r="I117" s="27">
        <v>2</v>
      </c>
      <c r="J117" s="27">
        <v>0</v>
      </c>
      <c r="K117" s="27">
        <v>1</v>
      </c>
      <c r="L117" s="27">
        <v>0</v>
      </c>
      <c r="M117" s="27">
        <v>28</v>
      </c>
      <c r="N117" s="27">
        <v>2</v>
      </c>
    </row>
    <row r="118" spans="1:14" ht="22.2" customHeight="1">
      <c r="A118" s="28"/>
      <c r="B118" s="28"/>
      <c r="C118" s="8" t="s">
        <v>471</v>
      </c>
      <c r="D118" s="19"/>
      <c r="E118" s="8" t="s">
        <v>472</v>
      </c>
      <c r="F118" s="30"/>
      <c r="G118" s="28"/>
      <c r="H118" s="28"/>
      <c r="I118" s="28"/>
      <c r="J118" s="28"/>
      <c r="K118" s="28"/>
      <c r="L118" s="28"/>
      <c r="M118" s="28"/>
      <c r="N118" s="28"/>
    </row>
    <row r="119" spans="1:14" ht="22.2" customHeight="1">
      <c r="A119" s="6">
        <v>5</v>
      </c>
      <c r="B119" s="6" t="s">
        <v>13</v>
      </c>
      <c r="C119" s="8" t="s">
        <v>473</v>
      </c>
      <c r="D119" s="6" t="s">
        <v>0</v>
      </c>
      <c r="E119" s="8" t="s">
        <v>474</v>
      </c>
      <c r="F119" s="7" t="s">
        <v>700</v>
      </c>
      <c r="G119" s="6">
        <v>42</v>
      </c>
      <c r="H119" s="6">
        <v>30</v>
      </c>
      <c r="I119" s="6">
        <v>2</v>
      </c>
      <c r="J119" s="6">
        <v>0</v>
      </c>
      <c r="K119" s="6">
        <v>1</v>
      </c>
      <c r="L119" s="6">
        <v>0</v>
      </c>
      <c r="M119" s="6">
        <v>23</v>
      </c>
      <c r="N119" s="6">
        <v>2</v>
      </c>
    </row>
    <row r="120" spans="1:14" ht="22.2" customHeight="1">
      <c r="A120" s="24" t="s">
        <v>15</v>
      </c>
      <c r="B120" s="25"/>
      <c r="C120" s="25"/>
      <c r="D120" s="25"/>
      <c r="E120" s="26"/>
      <c r="F120" s="7" t="s">
        <v>16</v>
      </c>
      <c r="G120" s="6">
        <f t="shared" ref="G120:N120" si="7">SUM(G113:G119)</f>
        <v>151</v>
      </c>
      <c r="H120" s="6">
        <f t="shared" si="7"/>
        <v>159</v>
      </c>
      <c r="I120" s="6">
        <f t="shared" si="7"/>
        <v>6</v>
      </c>
      <c r="J120" s="6">
        <f t="shared" si="7"/>
        <v>4</v>
      </c>
      <c r="K120" s="6">
        <f t="shared" si="7"/>
        <v>3</v>
      </c>
      <c r="L120" s="6">
        <f t="shared" si="7"/>
        <v>2</v>
      </c>
      <c r="M120" s="6">
        <f t="shared" si="7"/>
        <v>104</v>
      </c>
      <c r="N120" s="6">
        <f t="shared" si="7"/>
        <v>8</v>
      </c>
    </row>
    <row r="122" spans="1:14" ht="22.2" customHeight="1">
      <c r="A122" s="20" t="s">
        <v>15</v>
      </c>
      <c r="B122" s="20"/>
      <c r="C122" s="20"/>
      <c r="E122" s="20"/>
      <c r="F122" s="20"/>
      <c r="G122" s="20"/>
      <c r="H122" s="20"/>
      <c r="I122" s="20"/>
      <c r="J122" s="20"/>
      <c r="K122" s="20"/>
      <c r="L122" s="20"/>
      <c r="M122" s="20"/>
    </row>
    <row r="123" spans="1:14" ht="22.2" customHeight="1">
      <c r="A123" s="4" t="s">
        <v>1</v>
      </c>
      <c r="C123" s="1" t="s">
        <v>441</v>
      </c>
      <c r="D123" s="14"/>
      <c r="E123" s="20"/>
    </row>
    <row r="124" spans="1:14" ht="22.2" customHeight="1">
      <c r="A124" s="4" t="s">
        <v>2</v>
      </c>
    </row>
    <row r="125" spans="1:14" ht="22.2" customHeight="1">
      <c r="A125" s="41" t="s">
        <v>423</v>
      </c>
      <c r="B125" s="42"/>
      <c r="C125" s="29" t="s">
        <v>442</v>
      </c>
      <c r="D125" s="29" t="s">
        <v>0</v>
      </c>
      <c r="E125" s="29" t="s">
        <v>443</v>
      </c>
      <c r="F125" s="7" t="s">
        <v>3</v>
      </c>
      <c r="G125" s="31" t="s">
        <v>4</v>
      </c>
      <c r="H125" s="32"/>
      <c r="I125" s="31" t="s">
        <v>5</v>
      </c>
      <c r="J125" s="32"/>
      <c r="K125" s="31" t="s">
        <v>6</v>
      </c>
      <c r="L125" s="32"/>
      <c r="M125" s="35" t="s">
        <v>7</v>
      </c>
      <c r="N125" s="37" t="s">
        <v>8</v>
      </c>
    </row>
    <row r="126" spans="1:14" ht="22.2" customHeight="1">
      <c r="A126" s="39">
        <v>0.33333333333333331</v>
      </c>
      <c r="B126" s="40"/>
      <c r="C126" s="30"/>
      <c r="D126" s="30"/>
      <c r="E126" s="30"/>
      <c r="F126" s="7" t="str">
        <f>E125</f>
        <v>飛迅南市文化國小</v>
      </c>
      <c r="G126" s="33"/>
      <c r="H126" s="34"/>
      <c r="I126" s="33"/>
      <c r="J126" s="34"/>
      <c r="K126" s="33"/>
      <c r="L126" s="34"/>
      <c r="M126" s="36"/>
      <c r="N126" s="38"/>
    </row>
    <row r="127" spans="1:14" ht="22.2" customHeight="1">
      <c r="A127" s="24" t="s">
        <v>9</v>
      </c>
      <c r="B127" s="26"/>
      <c r="C127" s="12"/>
      <c r="D127" s="6"/>
      <c r="E127" s="12"/>
      <c r="F127" s="7"/>
      <c r="G127" s="6" t="s">
        <v>10</v>
      </c>
      <c r="H127" s="6" t="s">
        <v>11</v>
      </c>
      <c r="I127" s="6" t="s">
        <v>10</v>
      </c>
      <c r="J127" s="6" t="s">
        <v>11</v>
      </c>
      <c r="K127" s="6" t="s">
        <v>10</v>
      </c>
      <c r="L127" s="6" t="s">
        <v>11</v>
      </c>
      <c r="M127" s="6" t="s">
        <v>12</v>
      </c>
      <c r="N127" s="6"/>
    </row>
    <row r="128" spans="1:14" ht="22.2" customHeight="1">
      <c r="A128" s="6">
        <v>1</v>
      </c>
      <c r="B128" s="6" t="s">
        <v>13</v>
      </c>
      <c r="C128" s="8" t="s">
        <v>444</v>
      </c>
      <c r="D128" s="6" t="s">
        <v>0</v>
      </c>
      <c r="E128" s="8" t="s">
        <v>445</v>
      </c>
      <c r="F128" s="7" t="s">
        <v>670</v>
      </c>
      <c r="G128" s="6">
        <v>14</v>
      </c>
      <c r="H128" s="6">
        <v>42</v>
      </c>
      <c r="I128" s="6">
        <v>0</v>
      </c>
      <c r="J128" s="6">
        <v>2</v>
      </c>
      <c r="K128" s="6">
        <v>0</v>
      </c>
      <c r="L128" s="6">
        <v>1</v>
      </c>
      <c r="M128" s="6">
        <v>19</v>
      </c>
      <c r="N128" s="6">
        <v>1</v>
      </c>
    </row>
    <row r="129" spans="1:14" ht="22.2" customHeight="1">
      <c r="A129" s="6">
        <v>2</v>
      </c>
      <c r="B129" s="6" t="s">
        <v>13</v>
      </c>
      <c r="C129" s="8" t="s">
        <v>446</v>
      </c>
      <c r="D129" s="6" t="s">
        <v>0</v>
      </c>
      <c r="E129" s="8" t="s">
        <v>447</v>
      </c>
      <c r="F129" s="7" t="s">
        <v>671</v>
      </c>
      <c r="G129" s="6">
        <v>30</v>
      </c>
      <c r="H129" s="6">
        <v>42</v>
      </c>
      <c r="I129" s="6">
        <v>0</v>
      </c>
      <c r="J129" s="6">
        <v>2</v>
      </c>
      <c r="K129" s="6">
        <v>0</v>
      </c>
      <c r="L129" s="6">
        <v>1</v>
      </c>
      <c r="M129" s="6">
        <v>20</v>
      </c>
      <c r="N129" s="6">
        <v>3</v>
      </c>
    </row>
    <row r="130" spans="1:14" ht="22.2" customHeight="1">
      <c r="A130" s="27">
        <v>3</v>
      </c>
      <c r="B130" s="27" t="s">
        <v>14</v>
      </c>
      <c r="C130" s="8" t="s">
        <v>448</v>
      </c>
      <c r="D130" s="18" t="s">
        <v>0</v>
      </c>
      <c r="E130" s="8" t="s">
        <v>449</v>
      </c>
      <c r="F130" s="29" t="s">
        <v>672</v>
      </c>
      <c r="G130" s="27">
        <v>5</v>
      </c>
      <c r="H130" s="27">
        <v>42</v>
      </c>
      <c r="I130" s="27">
        <v>0</v>
      </c>
      <c r="J130" s="27">
        <v>2</v>
      </c>
      <c r="K130" s="27">
        <v>0</v>
      </c>
      <c r="L130" s="27">
        <v>1</v>
      </c>
      <c r="M130" s="27">
        <v>18</v>
      </c>
      <c r="N130" s="27">
        <v>2</v>
      </c>
    </row>
    <row r="131" spans="1:14" ht="22.2" customHeight="1">
      <c r="A131" s="28"/>
      <c r="B131" s="28"/>
      <c r="C131" s="8" t="s">
        <v>450</v>
      </c>
      <c r="D131" s="13"/>
      <c r="E131" s="8" t="s">
        <v>451</v>
      </c>
      <c r="F131" s="30"/>
      <c r="G131" s="28"/>
      <c r="H131" s="28"/>
      <c r="I131" s="28"/>
      <c r="J131" s="28"/>
      <c r="K131" s="28"/>
      <c r="L131" s="28"/>
      <c r="M131" s="28"/>
      <c r="N131" s="28"/>
    </row>
    <row r="132" spans="1:14" ht="22.2" customHeight="1">
      <c r="A132" s="27">
        <v>4</v>
      </c>
      <c r="B132" s="27" t="s">
        <v>14</v>
      </c>
      <c r="C132" s="8" t="s">
        <v>452</v>
      </c>
      <c r="D132" s="18" t="s">
        <v>0</v>
      </c>
      <c r="E132" s="8" t="s">
        <v>453</v>
      </c>
      <c r="F132" s="29"/>
      <c r="G132" s="27"/>
      <c r="H132" s="27"/>
      <c r="I132" s="27"/>
      <c r="J132" s="27"/>
      <c r="K132" s="27"/>
      <c r="L132" s="27"/>
      <c r="M132" s="27"/>
      <c r="N132" s="27"/>
    </row>
    <row r="133" spans="1:14" ht="22.2" customHeight="1">
      <c r="A133" s="28"/>
      <c r="B133" s="28"/>
      <c r="C133" s="8" t="s">
        <v>454</v>
      </c>
      <c r="D133" s="13"/>
      <c r="E133" s="8" t="s">
        <v>455</v>
      </c>
      <c r="F133" s="30"/>
      <c r="G133" s="28"/>
      <c r="H133" s="28"/>
      <c r="I133" s="28"/>
      <c r="J133" s="28"/>
      <c r="K133" s="28"/>
      <c r="L133" s="28"/>
      <c r="M133" s="28"/>
      <c r="N133" s="28"/>
    </row>
    <row r="134" spans="1:14" ht="22.2" customHeight="1">
      <c r="A134" s="6">
        <v>5</v>
      </c>
      <c r="B134" s="6" t="s">
        <v>13</v>
      </c>
      <c r="C134" s="8" t="s">
        <v>456</v>
      </c>
      <c r="D134" s="6" t="s">
        <v>0</v>
      </c>
      <c r="E134" s="8" t="s">
        <v>457</v>
      </c>
      <c r="F134" s="7"/>
      <c r="G134" s="6"/>
      <c r="H134" s="6"/>
      <c r="I134" s="6"/>
      <c r="J134" s="6"/>
      <c r="K134" s="6"/>
      <c r="L134" s="6"/>
      <c r="M134" s="6"/>
      <c r="N134" s="6"/>
    </row>
    <row r="135" spans="1:14" ht="22.2" customHeight="1">
      <c r="A135" s="24" t="s">
        <v>15</v>
      </c>
      <c r="B135" s="25"/>
      <c r="C135" s="25"/>
      <c r="D135" s="25"/>
      <c r="E135" s="26"/>
      <c r="F135" s="7" t="s">
        <v>16</v>
      </c>
      <c r="G135" s="6">
        <f t="shared" ref="G135:N135" si="8">SUM(G128:G134)</f>
        <v>49</v>
      </c>
      <c r="H135" s="6">
        <f t="shared" si="8"/>
        <v>126</v>
      </c>
      <c r="I135" s="6">
        <f t="shared" si="8"/>
        <v>0</v>
      </c>
      <c r="J135" s="6">
        <f t="shared" si="8"/>
        <v>6</v>
      </c>
      <c r="K135" s="6">
        <f t="shared" si="8"/>
        <v>0</v>
      </c>
      <c r="L135" s="6">
        <f t="shared" si="8"/>
        <v>3</v>
      </c>
      <c r="M135" s="6">
        <f t="shared" si="8"/>
        <v>57</v>
      </c>
      <c r="N135" s="6">
        <f t="shared" si="8"/>
        <v>6</v>
      </c>
    </row>
    <row r="138" spans="1:14" ht="22.2" customHeight="1">
      <c r="A138" s="4" t="s">
        <v>17</v>
      </c>
      <c r="C138" s="1" t="s">
        <v>424</v>
      </c>
      <c r="E138" s="20"/>
    </row>
    <row r="139" spans="1:14" ht="22.2" customHeight="1">
      <c r="A139" s="4" t="s">
        <v>2</v>
      </c>
    </row>
    <row r="140" spans="1:14" ht="22.2" customHeight="1">
      <c r="A140" s="41" t="s">
        <v>423</v>
      </c>
      <c r="B140" s="42"/>
      <c r="C140" s="29" t="s">
        <v>425</v>
      </c>
      <c r="D140" s="29" t="s">
        <v>0</v>
      </c>
      <c r="E140" s="29" t="s">
        <v>426</v>
      </c>
      <c r="F140" s="7" t="s">
        <v>3</v>
      </c>
      <c r="G140" s="31" t="s">
        <v>4</v>
      </c>
      <c r="H140" s="32"/>
      <c r="I140" s="31" t="s">
        <v>5</v>
      </c>
      <c r="J140" s="32"/>
      <c r="K140" s="31" t="s">
        <v>6</v>
      </c>
      <c r="L140" s="32"/>
      <c r="M140" s="35" t="s">
        <v>7</v>
      </c>
      <c r="N140" s="37" t="s">
        <v>8</v>
      </c>
    </row>
    <row r="141" spans="1:14" ht="22.2" customHeight="1">
      <c r="A141" s="39">
        <v>0.33333333333333331</v>
      </c>
      <c r="B141" s="40"/>
      <c r="C141" s="30"/>
      <c r="D141" s="30"/>
      <c r="E141" s="30"/>
      <c r="F141" s="7" t="str">
        <f>C140</f>
        <v>北市民權</v>
      </c>
      <c r="G141" s="33"/>
      <c r="H141" s="34"/>
      <c r="I141" s="33"/>
      <c r="J141" s="34"/>
      <c r="K141" s="33"/>
      <c r="L141" s="34"/>
      <c r="M141" s="36"/>
      <c r="N141" s="38"/>
    </row>
    <row r="142" spans="1:14" ht="22.2" customHeight="1">
      <c r="A142" s="24" t="s">
        <v>9</v>
      </c>
      <c r="B142" s="26"/>
      <c r="C142" s="12"/>
      <c r="D142" s="6"/>
      <c r="E142" s="11"/>
      <c r="F142" s="7" t="s">
        <v>15</v>
      </c>
      <c r="G142" s="6" t="s">
        <v>10</v>
      </c>
      <c r="H142" s="6" t="s">
        <v>11</v>
      </c>
      <c r="I142" s="6" t="s">
        <v>10</v>
      </c>
      <c r="J142" s="6" t="s">
        <v>11</v>
      </c>
      <c r="K142" s="6" t="s">
        <v>10</v>
      </c>
      <c r="L142" s="6" t="s">
        <v>11</v>
      </c>
      <c r="M142" s="6" t="s">
        <v>12</v>
      </c>
      <c r="N142" s="6"/>
    </row>
    <row r="143" spans="1:14" ht="22.2" customHeight="1">
      <c r="A143" s="6">
        <v>1</v>
      </c>
      <c r="B143" s="6" t="s">
        <v>13</v>
      </c>
      <c r="C143" s="8" t="s">
        <v>427</v>
      </c>
      <c r="D143" s="6" t="s">
        <v>0</v>
      </c>
      <c r="E143" s="8" t="s">
        <v>428</v>
      </c>
      <c r="F143" s="7" t="s">
        <v>677</v>
      </c>
      <c r="G143" s="6">
        <v>42</v>
      </c>
      <c r="H143" s="6">
        <v>24</v>
      </c>
      <c r="I143" s="6">
        <v>2</v>
      </c>
      <c r="J143" s="6">
        <v>0</v>
      </c>
      <c r="K143" s="6">
        <v>1</v>
      </c>
      <c r="L143" s="6">
        <v>0</v>
      </c>
      <c r="M143" s="6">
        <v>21</v>
      </c>
      <c r="N143" s="6">
        <v>2</v>
      </c>
    </row>
    <row r="144" spans="1:14" ht="22.2" customHeight="1">
      <c r="A144" s="6">
        <v>2</v>
      </c>
      <c r="B144" s="6" t="s">
        <v>13</v>
      </c>
      <c r="C144" s="8" t="s">
        <v>429</v>
      </c>
      <c r="D144" s="6" t="s">
        <v>0</v>
      </c>
      <c r="E144" s="8" t="s">
        <v>430</v>
      </c>
      <c r="F144" s="7" t="s">
        <v>678</v>
      </c>
      <c r="G144" s="6">
        <v>59</v>
      </c>
      <c r="H144" s="6">
        <v>45</v>
      </c>
      <c r="I144" s="6">
        <v>2</v>
      </c>
      <c r="J144" s="6">
        <v>1</v>
      </c>
      <c r="K144" s="6">
        <v>1</v>
      </c>
      <c r="L144" s="6">
        <v>0</v>
      </c>
      <c r="M144" s="6">
        <v>33</v>
      </c>
      <c r="N144" s="6">
        <v>3</v>
      </c>
    </row>
    <row r="145" spans="1:14" ht="22.2" customHeight="1">
      <c r="A145" s="27">
        <v>3</v>
      </c>
      <c r="B145" s="27" t="s">
        <v>14</v>
      </c>
      <c r="C145" s="8" t="s">
        <v>431</v>
      </c>
      <c r="D145" s="18" t="s">
        <v>0</v>
      </c>
      <c r="E145" s="8" t="s">
        <v>432</v>
      </c>
      <c r="F145" s="29" t="s">
        <v>679</v>
      </c>
      <c r="G145" s="27">
        <v>42</v>
      </c>
      <c r="H145" s="27">
        <v>31</v>
      </c>
      <c r="I145" s="27">
        <v>2</v>
      </c>
      <c r="J145" s="27">
        <v>0</v>
      </c>
      <c r="K145" s="27">
        <v>1</v>
      </c>
      <c r="L145" s="27">
        <v>0</v>
      </c>
      <c r="M145" s="27">
        <v>23</v>
      </c>
      <c r="N145" s="27">
        <v>1</v>
      </c>
    </row>
    <row r="146" spans="1:14" ht="22.2" customHeight="1">
      <c r="A146" s="28"/>
      <c r="B146" s="28"/>
      <c r="C146" s="8" t="s">
        <v>433</v>
      </c>
      <c r="D146" s="19"/>
      <c r="E146" s="8" t="s">
        <v>434</v>
      </c>
      <c r="F146" s="30"/>
      <c r="G146" s="28"/>
      <c r="H146" s="28"/>
      <c r="I146" s="28"/>
      <c r="J146" s="28"/>
      <c r="K146" s="28"/>
      <c r="L146" s="28"/>
      <c r="M146" s="28"/>
      <c r="N146" s="28"/>
    </row>
    <row r="147" spans="1:14" ht="22.2" customHeight="1">
      <c r="A147" s="27">
        <v>4</v>
      </c>
      <c r="B147" s="27" t="s">
        <v>14</v>
      </c>
      <c r="C147" s="8" t="s">
        <v>435</v>
      </c>
      <c r="D147" s="18" t="s">
        <v>0</v>
      </c>
      <c r="E147" s="8" t="s">
        <v>436</v>
      </c>
      <c r="F147" s="29"/>
      <c r="G147" s="27"/>
      <c r="H147" s="27"/>
      <c r="I147" s="27"/>
      <c r="J147" s="27"/>
      <c r="K147" s="27"/>
      <c r="L147" s="27"/>
      <c r="M147" s="27"/>
      <c r="N147" s="27"/>
    </row>
    <row r="148" spans="1:14" ht="22.2" customHeight="1">
      <c r="A148" s="28"/>
      <c r="B148" s="28"/>
      <c r="C148" s="8" t="s">
        <v>437</v>
      </c>
      <c r="D148" s="19"/>
      <c r="E148" s="8" t="s">
        <v>438</v>
      </c>
      <c r="F148" s="30"/>
      <c r="G148" s="28"/>
      <c r="H148" s="28"/>
      <c r="I148" s="28"/>
      <c r="J148" s="28"/>
      <c r="K148" s="28"/>
      <c r="L148" s="28"/>
      <c r="M148" s="28"/>
      <c r="N148" s="28"/>
    </row>
    <row r="149" spans="1:14" ht="22.2" customHeight="1">
      <c r="A149" s="6">
        <v>5</v>
      </c>
      <c r="B149" s="6" t="s">
        <v>13</v>
      </c>
      <c r="C149" s="8" t="s">
        <v>439</v>
      </c>
      <c r="D149" s="6" t="s">
        <v>0</v>
      </c>
      <c r="E149" s="8" t="s">
        <v>440</v>
      </c>
      <c r="F149" s="7"/>
      <c r="G149" s="6"/>
      <c r="H149" s="6"/>
      <c r="I149" s="6"/>
      <c r="J149" s="6"/>
      <c r="K149" s="6"/>
      <c r="L149" s="6"/>
      <c r="M149" s="6"/>
      <c r="N149" s="6"/>
    </row>
    <row r="150" spans="1:14" ht="22.2" customHeight="1">
      <c r="A150" s="24" t="s">
        <v>15</v>
      </c>
      <c r="B150" s="25"/>
      <c r="C150" s="25"/>
      <c r="D150" s="25"/>
      <c r="E150" s="26"/>
      <c r="F150" s="7" t="s">
        <v>16</v>
      </c>
      <c r="G150" s="6">
        <f t="shared" ref="G150:N150" si="9">SUM(G143:G149)</f>
        <v>143</v>
      </c>
      <c r="H150" s="6">
        <f t="shared" si="9"/>
        <v>100</v>
      </c>
      <c r="I150" s="6">
        <f t="shared" si="9"/>
        <v>6</v>
      </c>
      <c r="J150" s="6">
        <f t="shared" si="9"/>
        <v>1</v>
      </c>
      <c r="K150" s="6">
        <f t="shared" si="9"/>
        <v>3</v>
      </c>
      <c r="L150" s="6">
        <f t="shared" si="9"/>
        <v>0</v>
      </c>
      <c r="M150" s="6">
        <f t="shared" si="9"/>
        <v>77</v>
      </c>
      <c r="N150" s="6">
        <f t="shared" si="9"/>
        <v>6</v>
      </c>
    </row>
    <row r="152" spans="1:14" ht="22.2" customHeight="1">
      <c r="A152" s="20" t="s">
        <v>15</v>
      </c>
      <c r="B152" s="20"/>
      <c r="C152" s="20"/>
      <c r="E152" s="20"/>
      <c r="F152" s="20"/>
      <c r="G152" s="20"/>
      <c r="H152" s="20"/>
      <c r="I152" s="20"/>
      <c r="J152" s="20"/>
      <c r="K152" s="20"/>
      <c r="L152" s="20"/>
      <c r="M152" s="20"/>
    </row>
    <row r="153" spans="1:14" ht="22.2" customHeight="1">
      <c r="A153" s="4" t="s">
        <v>1</v>
      </c>
      <c r="C153" s="1" t="s">
        <v>731</v>
      </c>
      <c r="D153" s="14"/>
      <c r="E153" s="20"/>
    </row>
    <row r="154" spans="1:14" ht="22.2" customHeight="1">
      <c r="A154" s="4" t="s">
        <v>2</v>
      </c>
    </row>
    <row r="155" spans="1:14" ht="22.2" customHeight="1">
      <c r="A155" s="41" t="s">
        <v>423</v>
      </c>
      <c r="B155" s="42"/>
      <c r="C155" s="29" t="s">
        <v>569</v>
      </c>
      <c r="D155" s="29" t="s">
        <v>0</v>
      </c>
      <c r="E155" s="29" t="s">
        <v>732</v>
      </c>
      <c r="F155" s="7" t="s">
        <v>3</v>
      </c>
      <c r="G155" s="31" t="s">
        <v>4</v>
      </c>
      <c r="H155" s="32"/>
      <c r="I155" s="31" t="s">
        <v>5</v>
      </c>
      <c r="J155" s="32"/>
      <c r="K155" s="31" t="s">
        <v>6</v>
      </c>
      <c r="L155" s="32"/>
      <c r="M155" s="35" t="s">
        <v>7</v>
      </c>
      <c r="N155" s="37" t="s">
        <v>8</v>
      </c>
    </row>
    <row r="156" spans="1:14" ht="22.2" customHeight="1">
      <c r="A156" s="39">
        <v>0.5</v>
      </c>
      <c r="B156" s="40"/>
      <c r="C156" s="30"/>
      <c r="D156" s="30"/>
      <c r="E156" s="30"/>
      <c r="F156" s="7" t="str">
        <f>C155</f>
        <v>新北大豐</v>
      </c>
      <c r="G156" s="33"/>
      <c r="H156" s="34"/>
      <c r="I156" s="33"/>
      <c r="J156" s="34"/>
      <c r="K156" s="33"/>
      <c r="L156" s="34"/>
      <c r="M156" s="36"/>
      <c r="N156" s="38"/>
    </row>
    <row r="157" spans="1:14" ht="22.2" customHeight="1">
      <c r="A157" s="24" t="s">
        <v>9</v>
      </c>
      <c r="B157" s="26"/>
      <c r="C157" s="12"/>
      <c r="D157" s="6"/>
      <c r="E157" s="12"/>
      <c r="F157" s="7"/>
      <c r="G157" s="6" t="s">
        <v>10</v>
      </c>
      <c r="H157" s="6" t="s">
        <v>11</v>
      </c>
      <c r="I157" s="6" t="s">
        <v>10</v>
      </c>
      <c r="J157" s="6" t="s">
        <v>11</v>
      </c>
      <c r="K157" s="6" t="s">
        <v>10</v>
      </c>
      <c r="L157" s="6" t="s">
        <v>11</v>
      </c>
      <c r="M157" s="6" t="s">
        <v>12</v>
      </c>
      <c r="N157" s="6"/>
    </row>
    <row r="158" spans="1:14" ht="22.2" customHeight="1">
      <c r="A158" s="6">
        <v>1</v>
      </c>
      <c r="B158" s="6" t="s">
        <v>13</v>
      </c>
      <c r="C158" s="8" t="s">
        <v>571</v>
      </c>
      <c r="D158" s="6" t="s">
        <v>0</v>
      </c>
      <c r="E158" s="8" t="s">
        <v>733</v>
      </c>
      <c r="F158" s="7" t="s">
        <v>824</v>
      </c>
      <c r="G158" s="6">
        <v>42</v>
      </c>
      <c r="H158" s="6">
        <v>5</v>
      </c>
      <c r="I158" s="6">
        <v>2</v>
      </c>
      <c r="J158" s="6">
        <v>0</v>
      </c>
      <c r="K158" s="6">
        <v>1</v>
      </c>
      <c r="L158" s="6">
        <v>0</v>
      </c>
      <c r="M158" s="6">
        <v>14</v>
      </c>
      <c r="N158" s="6">
        <v>1</v>
      </c>
    </row>
    <row r="159" spans="1:14" ht="22.2" customHeight="1">
      <c r="A159" s="6">
        <v>2</v>
      </c>
      <c r="B159" s="6" t="s">
        <v>13</v>
      </c>
      <c r="C159" s="8" t="s">
        <v>583</v>
      </c>
      <c r="D159" s="6" t="s">
        <v>0</v>
      </c>
      <c r="E159" s="8" t="s">
        <v>734</v>
      </c>
      <c r="F159" s="7" t="s">
        <v>825</v>
      </c>
      <c r="G159" s="6">
        <v>42</v>
      </c>
      <c r="H159" s="6">
        <v>12</v>
      </c>
      <c r="I159" s="6">
        <v>2</v>
      </c>
      <c r="J159" s="6">
        <v>0</v>
      </c>
      <c r="K159" s="6">
        <v>1</v>
      </c>
      <c r="L159" s="6">
        <v>0</v>
      </c>
      <c r="M159" s="6">
        <v>15</v>
      </c>
      <c r="N159" s="6">
        <v>2</v>
      </c>
    </row>
    <row r="160" spans="1:14" ht="22.2" customHeight="1">
      <c r="A160" s="27">
        <v>3</v>
      </c>
      <c r="B160" s="27" t="s">
        <v>14</v>
      </c>
      <c r="C160" s="8" t="s">
        <v>573</v>
      </c>
      <c r="D160" s="18" t="s">
        <v>0</v>
      </c>
      <c r="E160" s="8" t="s">
        <v>735</v>
      </c>
      <c r="F160" s="29" t="s">
        <v>826</v>
      </c>
      <c r="G160" s="27">
        <v>42</v>
      </c>
      <c r="H160" s="27">
        <v>13</v>
      </c>
      <c r="I160" s="27">
        <v>2</v>
      </c>
      <c r="J160" s="27">
        <v>0</v>
      </c>
      <c r="K160" s="27">
        <v>1</v>
      </c>
      <c r="L160" s="27">
        <v>0</v>
      </c>
      <c r="M160" s="27">
        <v>18</v>
      </c>
      <c r="N160" s="27">
        <v>1</v>
      </c>
    </row>
    <row r="161" spans="1:14" ht="22.2" customHeight="1">
      <c r="A161" s="28"/>
      <c r="B161" s="28"/>
      <c r="C161" s="8" t="s">
        <v>579</v>
      </c>
      <c r="D161" s="13"/>
      <c r="E161" s="8" t="s">
        <v>736</v>
      </c>
      <c r="F161" s="30"/>
      <c r="G161" s="28"/>
      <c r="H161" s="28"/>
      <c r="I161" s="28"/>
      <c r="J161" s="28"/>
      <c r="K161" s="28"/>
      <c r="L161" s="28"/>
      <c r="M161" s="28"/>
      <c r="N161" s="28"/>
    </row>
    <row r="162" spans="1:14" ht="22.2" customHeight="1">
      <c r="A162" s="27">
        <v>4</v>
      </c>
      <c r="B162" s="27" t="s">
        <v>14</v>
      </c>
      <c r="C162" s="8" t="s">
        <v>577</v>
      </c>
      <c r="D162" s="18" t="s">
        <v>0</v>
      </c>
      <c r="E162" s="21" t="s">
        <v>52</v>
      </c>
      <c r="F162" s="29"/>
      <c r="G162" s="27"/>
      <c r="H162" s="27"/>
      <c r="I162" s="27"/>
      <c r="J162" s="27"/>
      <c r="K162" s="27"/>
      <c r="L162" s="27"/>
      <c r="M162" s="27"/>
      <c r="N162" s="27"/>
    </row>
    <row r="163" spans="1:14" ht="22.2" customHeight="1">
      <c r="A163" s="28"/>
      <c r="B163" s="28"/>
      <c r="C163" s="8" t="s">
        <v>581</v>
      </c>
      <c r="D163" s="13"/>
      <c r="E163" s="21" t="s">
        <v>52</v>
      </c>
      <c r="F163" s="30"/>
      <c r="G163" s="28"/>
      <c r="H163" s="28"/>
      <c r="I163" s="28"/>
      <c r="J163" s="28"/>
      <c r="K163" s="28"/>
      <c r="L163" s="28"/>
      <c r="M163" s="28"/>
      <c r="N163" s="28"/>
    </row>
    <row r="164" spans="1:14" ht="22.2" customHeight="1">
      <c r="A164" s="6">
        <v>5</v>
      </c>
      <c r="B164" s="6" t="s">
        <v>13</v>
      </c>
      <c r="C164" s="8" t="s">
        <v>575</v>
      </c>
      <c r="D164" s="6" t="s">
        <v>0</v>
      </c>
      <c r="E164" s="21" t="s">
        <v>52</v>
      </c>
      <c r="F164" s="7"/>
      <c r="G164" s="6"/>
      <c r="H164" s="6"/>
      <c r="I164" s="6"/>
      <c r="J164" s="6"/>
      <c r="K164" s="6"/>
      <c r="L164" s="6"/>
      <c r="M164" s="6"/>
      <c r="N164" s="6"/>
    </row>
    <row r="165" spans="1:14" ht="22.2" customHeight="1">
      <c r="A165" s="24" t="s">
        <v>15</v>
      </c>
      <c r="B165" s="25"/>
      <c r="C165" s="25"/>
      <c r="D165" s="25"/>
      <c r="E165" s="26"/>
      <c r="F165" s="7" t="s">
        <v>16</v>
      </c>
      <c r="G165" s="6">
        <f t="shared" ref="G165:N165" si="10">SUM(G158:G164)</f>
        <v>126</v>
      </c>
      <c r="H165" s="6">
        <f t="shared" si="10"/>
        <v>30</v>
      </c>
      <c r="I165" s="6">
        <f t="shared" si="10"/>
        <v>6</v>
      </c>
      <c r="J165" s="6">
        <f t="shared" si="10"/>
        <v>0</v>
      </c>
      <c r="K165" s="6">
        <f t="shared" si="10"/>
        <v>3</v>
      </c>
      <c r="L165" s="6">
        <f t="shared" si="10"/>
        <v>0</v>
      </c>
      <c r="M165" s="6">
        <f t="shared" si="10"/>
        <v>47</v>
      </c>
      <c r="N165" s="6">
        <f t="shared" si="10"/>
        <v>4</v>
      </c>
    </row>
    <row r="168" spans="1:14" ht="22.2" customHeight="1">
      <c r="A168" s="4" t="s">
        <v>17</v>
      </c>
      <c r="C168" s="1" t="s">
        <v>723</v>
      </c>
      <c r="E168" s="20"/>
    </row>
    <row r="169" spans="1:14" ht="22.2" customHeight="1">
      <c r="A169" s="4" t="s">
        <v>2</v>
      </c>
    </row>
    <row r="170" spans="1:14" ht="22.2" customHeight="1">
      <c r="A170" s="41" t="s">
        <v>423</v>
      </c>
      <c r="B170" s="42"/>
      <c r="C170" s="29" t="s">
        <v>359</v>
      </c>
      <c r="D170" s="29" t="s">
        <v>0</v>
      </c>
      <c r="E170" s="29" t="s">
        <v>90</v>
      </c>
      <c r="F170" s="7" t="s">
        <v>3</v>
      </c>
      <c r="G170" s="31" t="s">
        <v>4</v>
      </c>
      <c r="H170" s="32"/>
      <c r="I170" s="31" t="s">
        <v>5</v>
      </c>
      <c r="J170" s="32"/>
      <c r="K170" s="31" t="s">
        <v>6</v>
      </c>
      <c r="L170" s="32"/>
      <c r="M170" s="35" t="s">
        <v>7</v>
      </c>
      <c r="N170" s="37" t="s">
        <v>8</v>
      </c>
    </row>
    <row r="171" spans="1:14" ht="22.2" customHeight="1">
      <c r="A171" s="39">
        <v>0.5</v>
      </c>
      <c r="B171" s="40"/>
      <c r="C171" s="30"/>
      <c r="D171" s="30"/>
      <c r="E171" s="30"/>
      <c r="F171" s="7" t="str">
        <f>E170</f>
        <v>臺中市南陽國小</v>
      </c>
      <c r="G171" s="33"/>
      <c r="H171" s="34"/>
      <c r="I171" s="33"/>
      <c r="J171" s="34"/>
      <c r="K171" s="33"/>
      <c r="L171" s="34"/>
      <c r="M171" s="36"/>
      <c r="N171" s="38"/>
    </row>
    <row r="172" spans="1:14" ht="22.2" customHeight="1">
      <c r="A172" s="24" t="s">
        <v>9</v>
      </c>
      <c r="B172" s="26"/>
      <c r="C172" s="12"/>
      <c r="D172" s="6"/>
      <c r="E172" s="11"/>
      <c r="F172" s="7" t="s">
        <v>15</v>
      </c>
      <c r="G172" s="6" t="s">
        <v>10</v>
      </c>
      <c r="H172" s="6" t="s">
        <v>11</v>
      </c>
      <c r="I172" s="6" t="s">
        <v>10</v>
      </c>
      <c r="J172" s="6" t="s">
        <v>11</v>
      </c>
      <c r="K172" s="6" t="s">
        <v>10</v>
      </c>
      <c r="L172" s="6" t="s">
        <v>11</v>
      </c>
      <c r="M172" s="6" t="s">
        <v>12</v>
      </c>
      <c r="N172" s="6"/>
    </row>
    <row r="173" spans="1:14" ht="22.2" customHeight="1">
      <c r="A173" s="6">
        <v>1</v>
      </c>
      <c r="B173" s="6" t="s">
        <v>13</v>
      </c>
      <c r="C173" s="8" t="s">
        <v>556</v>
      </c>
      <c r="D173" s="6" t="s">
        <v>0</v>
      </c>
      <c r="E173" s="8" t="s">
        <v>724</v>
      </c>
      <c r="F173" s="7" t="s">
        <v>852</v>
      </c>
      <c r="G173" s="6">
        <v>42</v>
      </c>
      <c r="H173" s="6">
        <v>8</v>
      </c>
      <c r="I173" s="6">
        <v>2</v>
      </c>
      <c r="J173" s="6">
        <v>0</v>
      </c>
      <c r="K173" s="6">
        <v>1</v>
      </c>
      <c r="L173" s="6">
        <v>0</v>
      </c>
      <c r="M173" s="6">
        <v>13</v>
      </c>
      <c r="N173" s="6">
        <v>1</v>
      </c>
    </row>
    <row r="174" spans="1:14" ht="22.2" customHeight="1">
      <c r="A174" s="6">
        <v>2</v>
      </c>
      <c r="B174" s="6" t="s">
        <v>13</v>
      </c>
      <c r="C174" s="8" t="s">
        <v>558</v>
      </c>
      <c r="D174" s="6" t="s">
        <v>0</v>
      </c>
      <c r="E174" s="8" t="s">
        <v>725</v>
      </c>
      <c r="F174" s="7" t="s">
        <v>853</v>
      </c>
      <c r="G174" s="6">
        <v>14</v>
      </c>
      <c r="H174" s="6">
        <v>42</v>
      </c>
      <c r="I174" s="6">
        <v>0</v>
      </c>
      <c r="J174" s="6">
        <v>2</v>
      </c>
      <c r="K174" s="6">
        <v>0</v>
      </c>
      <c r="L174" s="6">
        <v>1</v>
      </c>
      <c r="M174" s="6">
        <v>17</v>
      </c>
      <c r="N174" s="6">
        <v>2</v>
      </c>
    </row>
    <row r="175" spans="1:14" ht="22.2" customHeight="1">
      <c r="A175" s="27">
        <v>3</v>
      </c>
      <c r="B175" s="27" t="s">
        <v>14</v>
      </c>
      <c r="C175" s="8" t="s">
        <v>560</v>
      </c>
      <c r="D175" s="18" t="s">
        <v>0</v>
      </c>
      <c r="E175" s="8" t="s">
        <v>726</v>
      </c>
      <c r="F175" s="29" t="s">
        <v>854</v>
      </c>
      <c r="G175" s="27">
        <v>61</v>
      </c>
      <c r="H175" s="27">
        <v>43</v>
      </c>
      <c r="I175" s="27">
        <v>2</v>
      </c>
      <c r="J175" s="27">
        <v>1</v>
      </c>
      <c r="K175" s="27">
        <v>1</v>
      </c>
      <c r="L175" s="27">
        <v>0</v>
      </c>
      <c r="M175" s="27">
        <v>35</v>
      </c>
      <c r="N175" s="27">
        <v>4</v>
      </c>
    </row>
    <row r="176" spans="1:14" ht="22.2" customHeight="1">
      <c r="A176" s="28"/>
      <c r="B176" s="28"/>
      <c r="C176" s="8" t="s">
        <v>562</v>
      </c>
      <c r="D176" s="19"/>
      <c r="E176" s="8" t="s">
        <v>727</v>
      </c>
      <c r="F176" s="30"/>
      <c r="G176" s="28"/>
      <c r="H176" s="28"/>
      <c r="I176" s="28"/>
      <c r="J176" s="28"/>
      <c r="K176" s="28"/>
      <c r="L176" s="28"/>
      <c r="M176" s="28"/>
      <c r="N176" s="28"/>
    </row>
    <row r="177" spans="1:14" ht="22.2" customHeight="1">
      <c r="A177" s="27">
        <v>4</v>
      </c>
      <c r="B177" s="27" t="s">
        <v>14</v>
      </c>
      <c r="C177" s="8" t="s">
        <v>564</v>
      </c>
      <c r="D177" s="18" t="s">
        <v>0</v>
      </c>
      <c r="E177" s="8" t="s">
        <v>728</v>
      </c>
      <c r="F177" s="29" t="s">
        <v>855</v>
      </c>
      <c r="G177" s="27">
        <v>25</v>
      </c>
      <c r="H177" s="27">
        <v>42</v>
      </c>
      <c r="I177" s="27">
        <v>0</v>
      </c>
      <c r="J177" s="27">
        <v>2</v>
      </c>
      <c r="K177" s="27">
        <v>0</v>
      </c>
      <c r="L177" s="27">
        <v>1</v>
      </c>
      <c r="M177" s="27">
        <v>23</v>
      </c>
      <c r="N177" s="27">
        <v>2</v>
      </c>
    </row>
    <row r="178" spans="1:14" ht="22.2" customHeight="1">
      <c r="A178" s="28"/>
      <c r="B178" s="28"/>
      <c r="C178" s="8" t="s">
        <v>566</v>
      </c>
      <c r="D178" s="19"/>
      <c r="E178" s="8" t="s">
        <v>729</v>
      </c>
      <c r="F178" s="30"/>
      <c r="G178" s="28"/>
      <c r="H178" s="28"/>
      <c r="I178" s="28"/>
      <c r="J178" s="28"/>
      <c r="K178" s="28"/>
      <c r="L178" s="28"/>
      <c r="M178" s="28"/>
      <c r="N178" s="28"/>
    </row>
    <row r="179" spans="1:14" ht="22.2" customHeight="1">
      <c r="A179" s="6">
        <v>5</v>
      </c>
      <c r="B179" s="6" t="s">
        <v>13</v>
      </c>
      <c r="C179" s="8" t="s">
        <v>567</v>
      </c>
      <c r="D179" s="6" t="s">
        <v>0</v>
      </c>
      <c r="E179" s="8" t="s">
        <v>730</v>
      </c>
      <c r="F179" s="7" t="s">
        <v>856</v>
      </c>
      <c r="G179" s="6">
        <v>19</v>
      </c>
      <c r="H179" s="6">
        <v>42</v>
      </c>
      <c r="I179" s="6">
        <v>0</v>
      </c>
      <c r="J179" s="6">
        <v>2</v>
      </c>
      <c r="K179" s="6">
        <v>0</v>
      </c>
      <c r="L179" s="6">
        <v>1</v>
      </c>
      <c r="M179" s="6">
        <v>19</v>
      </c>
      <c r="N179" s="6">
        <v>1</v>
      </c>
    </row>
    <row r="180" spans="1:14" ht="22.2" customHeight="1">
      <c r="A180" s="24" t="s">
        <v>15</v>
      </c>
      <c r="B180" s="25"/>
      <c r="C180" s="25"/>
      <c r="D180" s="25"/>
      <c r="E180" s="26"/>
      <c r="F180" s="7" t="s">
        <v>16</v>
      </c>
      <c r="G180" s="6">
        <f t="shared" ref="G180:N180" si="11">SUM(G173:G179)</f>
        <v>161</v>
      </c>
      <c r="H180" s="6">
        <f t="shared" si="11"/>
        <v>177</v>
      </c>
      <c r="I180" s="6">
        <f t="shared" si="11"/>
        <v>4</v>
      </c>
      <c r="J180" s="6">
        <f t="shared" si="11"/>
        <v>7</v>
      </c>
      <c r="K180" s="6">
        <f t="shared" si="11"/>
        <v>2</v>
      </c>
      <c r="L180" s="6">
        <f t="shared" si="11"/>
        <v>3</v>
      </c>
      <c r="M180" s="6">
        <f t="shared" si="11"/>
        <v>107</v>
      </c>
      <c r="N180" s="6">
        <f t="shared" si="11"/>
        <v>10</v>
      </c>
    </row>
    <row r="182" spans="1:14" ht="22.2" customHeight="1">
      <c r="A182" s="20" t="s">
        <v>15</v>
      </c>
      <c r="B182" s="20"/>
      <c r="C182" s="20"/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1:14" ht="22.2" customHeight="1">
      <c r="A183" s="4" t="s">
        <v>1</v>
      </c>
      <c r="C183" s="1" t="s">
        <v>716</v>
      </c>
      <c r="D183" s="14"/>
      <c r="E183" s="20"/>
    </row>
    <row r="184" spans="1:14" ht="22.2" customHeight="1">
      <c r="A184" s="4" t="s">
        <v>2</v>
      </c>
    </row>
    <row r="185" spans="1:14" ht="22.2" customHeight="1">
      <c r="A185" s="41" t="s">
        <v>423</v>
      </c>
      <c r="B185" s="42"/>
      <c r="C185" s="29" t="s">
        <v>108</v>
      </c>
      <c r="D185" s="29" t="s">
        <v>0</v>
      </c>
      <c r="E185" s="29" t="s">
        <v>42</v>
      </c>
      <c r="F185" s="7" t="s">
        <v>3</v>
      </c>
      <c r="G185" s="31" t="s">
        <v>4</v>
      </c>
      <c r="H185" s="32"/>
      <c r="I185" s="31" t="s">
        <v>5</v>
      </c>
      <c r="J185" s="32"/>
      <c r="K185" s="31" t="s">
        <v>6</v>
      </c>
      <c r="L185" s="32"/>
      <c r="M185" s="35" t="s">
        <v>7</v>
      </c>
      <c r="N185" s="37" t="s">
        <v>8</v>
      </c>
    </row>
    <row r="186" spans="1:14" ht="22.2" customHeight="1">
      <c r="A186" s="39">
        <v>0.5</v>
      </c>
      <c r="B186" s="40"/>
      <c r="C186" s="30"/>
      <c r="D186" s="30"/>
      <c r="E186" s="30"/>
      <c r="F186" s="7" t="str">
        <f>C185</f>
        <v>台中市南屯國小</v>
      </c>
      <c r="G186" s="33"/>
      <c r="H186" s="34"/>
      <c r="I186" s="33"/>
      <c r="J186" s="34"/>
      <c r="K186" s="33"/>
      <c r="L186" s="34"/>
      <c r="M186" s="36"/>
      <c r="N186" s="38"/>
    </row>
    <row r="187" spans="1:14" ht="22.2" customHeight="1">
      <c r="A187" s="24" t="s">
        <v>9</v>
      </c>
      <c r="B187" s="26"/>
      <c r="C187" s="12"/>
      <c r="D187" s="6"/>
      <c r="E187" s="12"/>
      <c r="F187" s="7"/>
      <c r="G187" s="6" t="s">
        <v>10</v>
      </c>
      <c r="H187" s="6" t="s">
        <v>11</v>
      </c>
      <c r="I187" s="6" t="s">
        <v>10</v>
      </c>
      <c r="J187" s="6" t="s">
        <v>11</v>
      </c>
      <c r="K187" s="6" t="s">
        <v>10</v>
      </c>
      <c r="L187" s="6" t="s">
        <v>11</v>
      </c>
      <c r="M187" s="6" t="s">
        <v>12</v>
      </c>
      <c r="N187" s="6"/>
    </row>
    <row r="188" spans="1:14" ht="22.2" customHeight="1">
      <c r="A188" s="6">
        <v>1</v>
      </c>
      <c r="B188" s="6" t="s">
        <v>13</v>
      </c>
      <c r="C188" s="8" t="s">
        <v>545</v>
      </c>
      <c r="D188" s="6" t="s">
        <v>0</v>
      </c>
      <c r="E188" s="8" t="s">
        <v>717</v>
      </c>
      <c r="F188" s="7" t="s">
        <v>827</v>
      </c>
      <c r="G188" s="6">
        <v>42</v>
      </c>
      <c r="H188" s="6">
        <v>10</v>
      </c>
      <c r="I188" s="6">
        <v>2</v>
      </c>
      <c r="J188" s="6">
        <v>0</v>
      </c>
      <c r="K188" s="6">
        <v>1</v>
      </c>
      <c r="L188" s="6">
        <v>0</v>
      </c>
      <c r="M188" s="6">
        <v>15</v>
      </c>
      <c r="N188" s="6">
        <v>3</v>
      </c>
    </row>
    <row r="189" spans="1:14" ht="22.2" customHeight="1">
      <c r="A189" s="6">
        <v>2</v>
      </c>
      <c r="B189" s="6" t="s">
        <v>13</v>
      </c>
      <c r="C189" s="8" t="s">
        <v>553</v>
      </c>
      <c r="D189" s="6" t="s">
        <v>0</v>
      </c>
      <c r="E189" s="8" t="s">
        <v>718</v>
      </c>
      <c r="F189" s="7" t="s">
        <v>828</v>
      </c>
      <c r="G189" s="6">
        <v>42</v>
      </c>
      <c r="H189" s="6">
        <v>33</v>
      </c>
      <c r="I189" s="6">
        <v>2</v>
      </c>
      <c r="J189" s="6">
        <v>0</v>
      </c>
      <c r="K189" s="6">
        <v>1</v>
      </c>
      <c r="L189" s="6">
        <v>0</v>
      </c>
      <c r="M189" s="6">
        <v>24</v>
      </c>
      <c r="N189" s="6">
        <v>5</v>
      </c>
    </row>
    <row r="190" spans="1:14" ht="22.2" customHeight="1">
      <c r="A190" s="27">
        <v>3</v>
      </c>
      <c r="B190" s="27" t="s">
        <v>14</v>
      </c>
      <c r="C190" s="8" t="s">
        <v>551</v>
      </c>
      <c r="D190" s="18" t="s">
        <v>0</v>
      </c>
      <c r="E190" s="8" t="s">
        <v>719</v>
      </c>
      <c r="F190" s="29" t="s">
        <v>829</v>
      </c>
      <c r="G190" s="27">
        <v>42</v>
      </c>
      <c r="H190" s="27">
        <v>14</v>
      </c>
      <c r="I190" s="27">
        <v>2</v>
      </c>
      <c r="J190" s="27">
        <v>0</v>
      </c>
      <c r="K190" s="27">
        <v>1</v>
      </c>
      <c r="L190" s="27">
        <v>0</v>
      </c>
      <c r="M190" s="27">
        <v>18</v>
      </c>
      <c r="N190" s="27">
        <v>2</v>
      </c>
    </row>
    <row r="191" spans="1:14" ht="22.2" customHeight="1">
      <c r="A191" s="28"/>
      <c r="B191" s="28"/>
      <c r="C191" s="8" t="s">
        <v>552</v>
      </c>
      <c r="D191" s="13"/>
      <c r="E191" s="8" t="s">
        <v>720</v>
      </c>
      <c r="F191" s="30"/>
      <c r="G191" s="28"/>
      <c r="H191" s="28"/>
      <c r="I191" s="28"/>
      <c r="J191" s="28"/>
      <c r="K191" s="28"/>
      <c r="L191" s="28"/>
      <c r="M191" s="28"/>
      <c r="N191" s="28"/>
    </row>
    <row r="192" spans="1:14" ht="22.2" customHeight="1">
      <c r="A192" s="27">
        <v>4</v>
      </c>
      <c r="B192" s="27" t="s">
        <v>14</v>
      </c>
      <c r="C192" s="8" t="s">
        <v>547</v>
      </c>
      <c r="D192" s="18" t="s">
        <v>0</v>
      </c>
      <c r="E192" s="8" t="s">
        <v>721</v>
      </c>
      <c r="F192" s="29"/>
      <c r="G192" s="27"/>
      <c r="H192" s="27"/>
      <c r="I192" s="27"/>
      <c r="J192" s="27"/>
      <c r="K192" s="27"/>
      <c r="L192" s="27"/>
      <c r="M192" s="27"/>
      <c r="N192" s="27"/>
    </row>
    <row r="193" spans="1:14" ht="22.2" customHeight="1">
      <c r="A193" s="28"/>
      <c r="B193" s="28"/>
      <c r="C193" s="8" t="s">
        <v>543</v>
      </c>
      <c r="D193" s="13"/>
      <c r="E193" s="8" t="s">
        <v>722</v>
      </c>
      <c r="F193" s="30"/>
      <c r="G193" s="28"/>
      <c r="H193" s="28"/>
      <c r="I193" s="28"/>
      <c r="J193" s="28"/>
      <c r="K193" s="28"/>
      <c r="L193" s="28"/>
      <c r="M193" s="28"/>
      <c r="N193" s="28"/>
    </row>
    <row r="194" spans="1:14" ht="22.2" customHeight="1">
      <c r="A194" s="6">
        <v>5</v>
      </c>
      <c r="B194" s="6" t="s">
        <v>13</v>
      </c>
      <c r="C194" s="8" t="s">
        <v>549</v>
      </c>
      <c r="D194" s="6" t="s">
        <v>0</v>
      </c>
      <c r="E194" s="21" t="s">
        <v>52</v>
      </c>
      <c r="F194" s="7"/>
      <c r="G194" s="6"/>
      <c r="H194" s="6"/>
      <c r="I194" s="6"/>
      <c r="J194" s="6"/>
      <c r="K194" s="6"/>
      <c r="L194" s="6"/>
      <c r="M194" s="6"/>
      <c r="N194" s="6"/>
    </row>
    <row r="195" spans="1:14" ht="22.2" customHeight="1">
      <c r="A195" s="24" t="s">
        <v>15</v>
      </c>
      <c r="B195" s="25"/>
      <c r="C195" s="25"/>
      <c r="D195" s="25"/>
      <c r="E195" s="26"/>
      <c r="F195" s="7" t="s">
        <v>16</v>
      </c>
      <c r="G195" s="6">
        <f t="shared" ref="G195:N195" si="12">SUM(G188:G194)</f>
        <v>126</v>
      </c>
      <c r="H195" s="6">
        <f t="shared" si="12"/>
        <v>57</v>
      </c>
      <c r="I195" s="6">
        <f t="shared" si="12"/>
        <v>6</v>
      </c>
      <c r="J195" s="6">
        <f t="shared" si="12"/>
        <v>0</v>
      </c>
      <c r="K195" s="6">
        <f t="shared" si="12"/>
        <v>3</v>
      </c>
      <c r="L195" s="6">
        <f t="shared" si="12"/>
        <v>0</v>
      </c>
      <c r="M195" s="6">
        <f t="shared" si="12"/>
        <v>57</v>
      </c>
      <c r="N195" s="6">
        <f t="shared" si="12"/>
        <v>10</v>
      </c>
    </row>
    <row r="198" spans="1:14" ht="22.2" customHeight="1">
      <c r="A198" s="4" t="s">
        <v>17</v>
      </c>
      <c r="C198" s="1" t="s">
        <v>708</v>
      </c>
      <c r="E198" s="20"/>
    </row>
    <row r="199" spans="1:14" ht="22.2" customHeight="1">
      <c r="A199" s="4" t="s">
        <v>2</v>
      </c>
    </row>
    <row r="200" spans="1:14" ht="22.2" customHeight="1">
      <c r="A200" s="41" t="s">
        <v>423</v>
      </c>
      <c r="B200" s="42"/>
      <c r="C200" s="29" t="s">
        <v>333</v>
      </c>
      <c r="D200" s="29" t="s">
        <v>0</v>
      </c>
      <c r="E200" s="29" t="s">
        <v>141</v>
      </c>
      <c r="F200" s="7" t="s">
        <v>3</v>
      </c>
      <c r="G200" s="31" t="s">
        <v>4</v>
      </c>
      <c r="H200" s="32"/>
      <c r="I200" s="31" t="s">
        <v>5</v>
      </c>
      <c r="J200" s="32"/>
      <c r="K200" s="31" t="s">
        <v>6</v>
      </c>
      <c r="L200" s="32"/>
      <c r="M200" s="35" t="s">
        <v>7</v>
      </c>
      <c r="N200" s="37" t="s">
        <v>8</v>
      </c>
    </row>
    <row r="201" spans="1:14" ht="22.2" customHeight="1">
      <c r="A201" s="39">
        <v>0.5</v>
      </c>
      <c r="B201" s="40"/>
      <c r="C201" s="30"/>
      <c r="D201" s="30"/>
      <c r="E201" s="30"/>
      <c r="F201" s="7" t="str">
        <f>C200</f>
        <v>新竹市東園國小</v>
      </c>
      <c r="G201" s="33"/>
      <c r="H201" s="34"/>
      <c r="I201" s="33"/>
      <c r="J201" s="34"/>
      <c r="K201" s="33"/>
      <c r="L201" s="34"/>
      <c r="M201" s="36"/>
      <c r="N201" s="38"/>
    </row>
    <row r="202" spans="1:14" ht="22.2" customHeight="1">
      <c r="A202" s="24" t="s">
        <v>9</v>
      </c>
      <c r="B202" s="26"/>
      <c r="C202" s="12"/>
      <c r="D202" s="6"/>
      <c r="E202" s="11"/>
      <c r="F202" s="7" t="s">
        <v>15</v>
      </c>
      <c r="G202" s="6" t="s">
        <v>10</v>
      </c>
      <c r="H202" s="6" t="s">
        <v>11</v>
      </c>
      <c r="I202" s="6" t="s">
        <v>10</v>
      </c>
      <c r="J202" s="6" t="s">
        <v>11</v>
      </c>
      <c r="K202" s="6" t="s">
        <v>10</v>
      </c>
      <c r="L202" s="6" t="s">
        <v>11</v>
      </c>
      <c r="M202" s="6" t="s">
        <v>12</v>
      </c>
      <c r="N202" s="6"/>
    </row>
    <row r="203" spans="1:14" ht="22.2" customHeight="1">
      <c r="A203" s="6">
        <v>1</v>
      </c>
      <c r="B203" s="6" t="s">
        <v>13</v>
      </c>
      <c r="C203" s="8" t="s">
        <v>527</v>
      </c>
      <c r="D203" s="6" t="s">
        <v>0</v>
      </c>
      <c r="E203" s="8" t="s">
        <v>709</v>
      </c>
      <c r="F203" s="7" t="s">
        <v>830</v>
      </c>
      <c r="G203" s="6">
        <v>42</v>
      </c>
      <c r="H203" s="6">
        <v>27</v>
      </c>
      <c r="I203" s="6">
        <v>2</v>
      </c>
      <c r="J203" s="6">
        <v>0</v>
      </c>
      <c r="K203" s="6">
        <v>1</v>
      </c>
      <c r="L203" s="6">
        <v>0</v>
      </c>
      <c r="M203" s="6">
        <v>22</v>
      </c>
      <c r="N203" s="6">
        <v>1</v>
      </c>
    </row>
    <row r="204" spans="1:14" ht="22.2" customHeight="1">
      <c r="A204" s="6">
        <v>2</v>
      </c>
      <c r="B204" s="6" t="s">
        <v>13</v>
      </c>
      <c r="C204" s="8" t="s">
        <v>529</v>
      </c>
      <c r="D204" s="6" t="s">
        <v>0</v>
      </c>
      <c r="E204" s="8" t="s">
        <v>710</v>
      </c>
      <c r="F204" s="7" t="s">
        <v>831</v>
      </c>
      <c r="G204" s="6">
        <v>42</v>
      </c>
      <c r="H204" s="6">
        <v>29</v>
      </c>
      <c r="I204" s="6">
        <v>2</v>
      </c>
      <c r="J204" s="6">
        <v>0</v>
      </c>
      <c r="K204" s="6">
        <v>1</v>
      </c>
      <c r="L204" s="6">
        <v>0</v>
      </c>
      <c r="M204" s="6">
        <v>21</v>
      </c>
      <c r="N204" s="6">
        <v>1</v>
      </c>
    </row>
    <row r="205" spans="1:14" ht="22.2" customHeight="1">
      <c r="A205" s="27">
        <v>3</v>
      </c>
      <c r="B205" s="27" t="s">
        <v>14</v>
      </c>
      <c r="C205" s="8" t="s">
        <v>535</v>
      </c>
      <c r="D205" s="18" t="s">
        <v>0</v>
      </c>
      <c r="E205" s="8" t="s">
        <v>711</v>
      </c>
      <c r="F205" s="29" t="s">
        <v>832</v>
      </c>
      <c r="G205" s="27">
        <v>20</v>
      </c>
      <c r="H205" s="27">
        <v>42</v>
      </c>
      <c r="I205" s="27">
        <v>0</v>
      </c>
      <c r="J205" s="27">
        <v>2</v>
      </c>
      <c r="K205" s="27">
        <v>0</v>
      </c>
      <c r="L205" s="27">
        <v>1</v>
      </c>
      <c r="M205" s="27">
        <v>19</v>
      </c>
      <c r="N205" s="27">
        <v>1</v>
      </c>
    </row>
    <row r="206" spans="1:14" ht="22.2" customHeight="1">
      <c r="A206" s="28"/>
      <c r="B206" s="28"/>
      <c r="C206" s="8" t="s">
        <v>537</v>
      </c>
      <c r="D206" s="19"/>
      <c r="E206" s="8" t="s">
        <v>712</v>
      </c>
      <c r="F206" s="30"/>
      <c r="G206" s="28"/>
      <c r="H206" s="28"/>
      <c r="I206" s="28"/>
      <c r="J206" s="28"/>
      <c r="K206" s="28"/>
      <c r="L206" s="28"/>
      <c r="M206" s="28"/>
      <c r="N206" s="28"/>
    </row>
    <row r="207" spans="1:14" ht="22.2" customHeight="1">
      <c r="A207" s="27">
        <v>4</v>
      </c>
      <c r="B207" s="27" t="s">
        <v>14</v>
      </c>
      <c r="C207" s="8" t="s">
        <v>531</v>
      </c>
      <c r="D207" s="18" t="s">
        <v>0</v>
      </c>
      <c r="E207" s="8" t="s">
        <v>713</v>
      </c>
      <c r="F207" s="29" t="s">
        <v>833</v>
      </c>
      <c r="G207" s="27">
        <v>42</v>
      </c>
      <c r="H207" s="27">
        <v>30</v>
      </c>
      <c r="I207" s="27">
        <v>2</v>
      </c>
      <c r="J207" s="27">
        <v>0</v>
      </c>
      <c r="K207" s="27">
        <v>1</v>
      </c>
      <c r="L207" s="27">
        <v>0</v>
      </c>
      <c r="M207" s="27">
        <v>22</v>
      </c>
      <c r="N207" s="27">
        <v>1</v>
      </c>
    </row>
    <row r="208" spans="1:14" ht="22.2" customHeight="1">
      <c r="A208" s="28"/>
      <c r="B208" s="28"/>
      <c r="C208" s="8" t="s">
        <v>533</v>
      </c>
      <c r="D208" s="19"/>
      <c r="E208" s="8" t="s">
        <v>714</v>
      </c>
      <c r="F208" s="30"/>
      <c r="G208" s="28"/>
      <c r="H208" s="28"/>
      <c r="I208" s="28"/>
      <c r="J208" s="28"/>
      <c r="K208" s="28"/>
      <c r="L208" s="28"/>
      <c r="M208" s="28"/>
      <c r="N208" s="28"/>
    </row>
    <row r="209" spans="1:14" ht="22.2" customHeight="1">
      <c r="A209" s="6">
        <v>5</v>
      </c>
      <c r="B209" s="6" t="s">
        <v>13</v>
      </c>
      <c r="C209" s="8" t="s">
        <v>539</v>
      </c>
      <c r="D209" s="6" t="s">
        <v>0</v>
      </c>
      <c r="E209" s="8" t="s">
        <v>715</v>
      </c>
      <c r="F209" s="7"/>
      <c r="G209" s="6"/>
      <c r="H209" s="6"/>
      <c r="I209" s="6"/>
      <c r="J209" s="6"/>
      <c r="K209" s="6"/>
      <c r="L209" s="6"/>
      <c r="M209" s="6"/>
      <c r="N209" s="6"/>
    </row>
    <row r="210" spans="1:14" ht="22.2" customHeight="1">
      <c r="A210" s="24" t="s">
        <v>15</v>
      </c>
      <c r="B210" s="25"/>
      <c r="C210" s="25"/>
      <c r="D210" s="25"/>
      <c r="E210" s="26"/>
      <c r="F210" s="7" t="s">
        <v>16</v>
      </c>
      <c r="G210" s="6">
        <f t="shared" ref="G210:N210" si="13">SUM(G203:G209)</f>
        <v>146</v>
      </c>
      <c r="H210" s="6">
        <f t="shared" si="13"/>
        <v>128</v>
      </c>
      <c r="I210" s="6">
        <f t="shared" si="13"/>
        <v>6</v>
      </c>
      <c r="J210" s="6">
        <f t="shared" si="13"/>
        <v>2</v>
      </c>
      <c r="K210" s="6">
        <f t="shared" si="13"/>
        <v>3</v>
      </c>
      <c r="L210" s="6">
        <f t="shared" si="13"/>
        <v>1</v>
      </c>
      <c r="M210" s="6">
        <f t="shared" si="13"/>
        <v>84</v>
      </c>
      <c r="N210" s="6">
        <f t="shared" si="13"/>
        <v>4</v>
      </c>
    </row>
    <row r="212" spans="1:14" ht="22.2" customHeight="1">
      <c r="A212" s="20" t="s">
        <v>15</v>
      </c>
      <c r="B212" s="20"/>
      <c r="C212" s="2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1:14" ht="22.2" customHeight="1">
      <c r="A213" s="4" t="s">
        <v>1</v>
      </c>
      <c r="C213" s="1" t="s">
        <v>750</v>
      </c>
      <c r="D213" s="14"/>
      <c r="E213" s="20"/>
    </row>
    <row r="214" spans="1:14" ht="22.2" customHeight="1">
      <c r="A214" s="4" t="s">
        <v>2</v>
      </c>
    </row>
    <row r="215" spans="1:14" ht="22.2" customHeight="1">
      <c r="A215" s="41" t="s">
        <v>423</v>
      </c>
      <c r="B215" s="42"/>
      <c r="C215" s="29" t="s">
        <v>509</v>
      </c>
      <c r="D215" s="29" t="s">
        <v>0</v>
      </c>
      <c r="E215" s="29" t="s">
        <v>297</v>
      </c>
      <c r="F215" s="7" t="s">
        <v>3</v>
      </c>
      <c r="G215" s="31" t="s">
        <v>4</v>
      </c>
      <c r="H215" s="32"/>
      <c r="I215" s="31" t="s">
        <v>5</v>
      </c>
      <c r="J215" s="32"/>
      <c r="K215" s="31" t="s">
        <v>6</v>
      </c>
      <c r="L215" s="32"/>
      <c r="M215" s="35" t="s">
        <v>7</v>
      </c>
      <c r="N215" s="37" t="s">
        <v>8</v>
      </c>
    </row>
    <row r="216" spans="1:14" ht="22.2" customHeight="1">
      <c r="A216" s="39">
        <v>0.56944444444444442</v>
      </c>
      <c r="B216" s="40"/>
      <c r="C216" s="30"/>
      <c r="D216" s="30"/>
      <c r="E216" s="30"/>
      <c r="F216" s="7" t="str">
        <f>E215</f>
        <v>新北秀山</v>
      </c>
      <c r="G216" s="33"/>
      <c r="H216" s="34"/>
      <c r="I216" s="33"/>
      <c r="J216" s="34"/>
      <c r="K216" s="33"/>
      <c r="L216" s="34"/>
      <c r="M216" s="36"/>
      <c r="N216" s="38"/>
    </row>
    <row r="217" spans="1:14" ht="22.2" customHeight="1">
      <c r="A217" s="24" t="s">
        <v>9</v>
      </c>
      <c r="B217" s="26"/>
      <c r="C217" s="12"/>
      <c r="D217" s="6"/>
      <c r="E217" s="12"/>
      <c r="F217" s="7"/>
      <c r="G217" s="6" t="s">
        <v>10</v>
      </c>
      <c r="H217" s="6" t="s">
        <v>11</v>
      </c>
      <c r="I217" s="6" t="s">
        <v>10</v>
      </c>
      <c r="J217" s="6" t="s">
        <v>11</v>
      </c>
      <c r="K217" s="6" t="s">
        <v>10</v>
      </c>
      <c r="L217" s="6" t="s">
        <v>11</v>
      </c>
      <c r="M217" s="6" t="s">
        <v>12</v>
      </c>
      <c r="N217" s="6"/>
    </row>
    <row r="218" spans="1:14" ht="22.2" customHeight="1">
      <c r="A218" s="6">
        <v>1</v>
      </c>
      <c r="B218" s="6" t="s">
        <v>13</v>
      </c>
      <c r="C218" s="8" t="s">
        <v>512</v>
      </c>
      <c r="D218" s="6" t="s">
        <v>0</v>
      </c>
      <c r="E218" s="8" t="s">
        <v>498</v>
      </c>
      <c r="F218" s="7" t="s">
        <v>857</v>
      </c>
      <c r="G218" s="6">
        <v>20</v>
      </c>
      <c r="H218" s="6">
        <v>42</v>
      </c>
      <c r="I218" s="6">
        <v>0</v>
      </c>
      <c r="J218" s="6">
        <v>2</v>
      </c>
      <c r="K218" s="6">
        <v>0</v>
      </c>
      <c r="L218" s="6">
        <v>1</v>
      </c>
      <c r="M218" s="6">
        <v>17</v>
      </c>
      <c r="N218" s="6">
        <v>1</v>
      </c>
    </row>
    <row r="219" spans="1:14" ht="22.2" customHeight="1">
      <c r="A219" s="6">
        <v>2</v>
      </c>
      <c r="B219" s="6" t="s">
        <v>13</v>
      </c>
      <c r="C219" s="8" t="s">
        <v>510</v>
      </c>
      <c r="D219" s="6" t="s">
        <v>0</v>
      </c>
      <c r="E219" s="8" t="s">
        <v>494</v>
      </c>
      <c r="F219" s="7" t="s">
        <v>858</v>
      </c>
      <c r="G219" s="6">
        <v>11</v>
      </c>
      <c r="H219" s="6">
        <v>42</v>
      </c>
      <c r="I219" s="6">
        <v>0</v>
      </c>
      <c r="J219" s="6">
        <v>2</v>
      </c>
      <c r="K219" s="6">
        <v>0</v>
      </c>
      <c r="L219" s="6">
        <v>1</v>
      </c>
      <c r="M219" s="6">
        <v>17</v>
      </c>
      <c r="N219" s="6">
        <v>1</v>
      </c>
    </row>
    <row r="220" spans="1:14" ht="22.2" customHeight="1">
      <c r="A220" s="27">
        <v>3</v>
      </c>
      <c r="B220" s="27" t="s">
        <v>14</v>
      </c>
      <c r="C220" s="8" t="s">
        <v>518</v>
      </c>
      <c r="D220" s="18" t="s">
        <v>0</v>
      </c>
      <c r="E220" s="8" t="s">
        <v>500</v>
      </c>
      <c r="F220" s="29" t="s">
        <v>859</v>
      </c>
      <c r="G220" s="27">
        <v>8</v>
      </c>
      <c r="H220" s="27">
        <v>42</v>
      </c>
      <c r="I220" s="27">
        <v>0</v>
      </c>
      <c r="J220" s="27">
        <v>2</v>
      </c>
      <c r="K220" s="27">
        <v>0</v>
      </c>
      <c r="L220" s="27">
        <v>1</v>
      </c>
      <c r="M220" s="27">
        <v>19</v>
      </c>
      <c r="N220" s="27">
        <v>2</v>
      </c>
    </row>
    <row r="221" spans="1:14" ht="22.2" customHeight="1">
      <c r="A221" s="28"/>
      <c r="B221" s="28"/>
      <c r="C221" s="8" t="s">
        <v>520</v>
      </c>
      <c r="D221" s="13"/>
      <c r="E221" s="8" t="s">
        <v>496</v>
      </c>
      <c r="F221" s="30"/>
      <c r="G221" s="28"/>
      <c r="H221" s="28"/>
      <c r="I221" s="28"/>
      <c r="J221" s="28"/>
      <c r="K221" s="28"/>
      <c r="L221" s="28"/>
      <c r="M221" s="28"/>
      <c r="N221" s="28"/>
    </row>
    <row r="222" spans="1:14" ht="22.2" customHeight="1">
      <c r="A222" s="27">
        <v>4</v>
      </c>
      <c r="B222" s="27" t="s">
        <v>14</v>
      </c>
      <c r="C222" s="8" t="s">
        <v>514</v>
      </c>
      <c r="D222" s="18" t="s">
        <v>0</v>
      </c>
      <c r="E222" s="8" t="s">
        <v>502</v>
      </c>
      <c r="F222" s="29"/>
      <c r="G222" s="27"/>
      <c r="H222" s="27"/>
      <c r="I222" s="27"/>
      <c r="J222" s="27"/>
      <c r="K222" s="27"/>
      <c r="L222" s="27"/>
      <c r="M222" s="27"/>
      <c r="N222" s="27"/>
    </row>
    <row r="223" spans="1:14" ht="22.2" customHeight="1">
      <c r="A223" s="28"/>
      <c r="B223" s="28"/>
      <c r="C223" s="8" t="s">
        <v>516</v>
      </c>
      <c r="D223" s="13"/>
      <c r="E223" s="8" t="s">
        <v>504</v>
      </c>
      <c r="F223" s="30"/>
      <c r="G223" s="28"/>
      <c r="H223" s="28"/>
      <c r="I223" s="28"/>
      <c r="J223" s="28"/>
      <c r="K223" s="28"/>
      <c r="L223" s="28"/>
      <c r="M223" s="28"/>
      <c r="N223" s="28"/>
    </row>
    <row r="224" spans="1:14" ht="22.2" customHeight="1">
      <c r="A224" s="6">
        <v>5</v>
      </c>
      <c r="B224" s="6" t="s">
        <v>13</v>
      </c>
      <c r="C224" s="8" t="s">
        <v>522</v>
      </c>
      <c r="D224" s="6" t="s">
        <v>0</v>
      </c>
      <c r="E224" s="8" t="s">
        <v>506</v>
      </c>
      <c r="F224" s="7"/>
      <c r="G224" s="6"/>
      <c r="H224" s="6"/>
      <c r="I224" s="6"/>
      <c r="J224" s="6"/>
      <c r="K224" s="6"/>
      <c r="L224" s="6"/>
      <c r="M224" s="6"/>
      <c r="N224" s="6"/>
    </row>
    <row r="225" spans="1:14" ht="22.2" customHeight="1">
      <c r="A225" s="24" t="s">
        <v>15</v>
      </c>
      <c r="B225" s="25"/>
      <c r="C225" s="25"/>
      <c r="D225" s="25"/>
      <c r="E225" s="26"/>
      <c r="F225" s="7" t="s">
        <v>16</v>
      </c>
      <c r="G225" s="6">
        <f t="shared" ref="G225:N225" si="14">SUM(G218:G224)</f>
        <v>39</v>
      </c>
      <c r="H225" s="6">
        <f t="shared" si="14"/>
        <v>126</v>
      </c>
      <c r="I225" s="6">
        <f t="shared" si="14"/>
        <v>0</v>
      </c>
      <c r="J225" s="6">
        <f t="shared" si="14"/>
        <v>6</v>
      </c>
      <c r="K225" s="6">
        <f t="shared" si="14"/>
        <v>0</v>
      </c>
      <c r="L225" s="6">
        <f t="shared" si="14"/>
        <v>3</v>
      </c>
      <c r="M225" s="6">
        <f t="shared" si="14"/>
        <v>53</v>
      </c>
      <c r="N225" s="6">
        <f t="shared" si="14"/>
        <v>4</v>
      </c>
    </row>
    <row r="228" spans="1:14" ht="22.2" customHeight="1">
      <c r="A228" s="4" t="s">
        <v>17</v>
      </c>
      <c r="C228" s="1" t="s">
        <v>771</v>
      </c>
      <c r="E228" s="20"/>
    </row>
    <row r="229" spans="1:14" ht="22.2" customHeight="1">
      <c r="A229" s="4" t="s">
        <v>2</v>
      </c>
    </row>
    <row r="230" spans="1:14" ht="22.2" customHeight="1">
      <c r="A230" s="41" t="s">
        <v>423</v>
      </c>
      <c r="B230" s="42"/>
      <c r="C230" s="29" t="s">
        <v>25</v>
      </c>
      <c r="D230" s="29" t="s">
        <v>0</v>
      </c>
      <c r="E230" s="29" t="s">
        <v>493</v>
      </c>
      <c r="F230" s="7" t="s">
        <v>3</v>
      </c>
      <c r="G230" s="31" t="s">
        <v>4</v>
      </c>
      <c r="H230" s="32"/>
      <c r="I230" s="31" t="s">
        <v>5</v>
      </c>
      <c r="J230" s="32"/>
      <c r="K230" s="31" t="s">
        <v>6</v>
      </c>
      <c r="L230" s="32"/>
      <c r="M230" s="35" t="s">
        <v>7</v>
      </c>
      <c r="N230" s="37" t="s">
        <v>8</v>
      </c>
    </row>
    <row r="231" spans="1:14" ht="22.2" customHeight="1">
      <c r="A231" s="39">
        <v>0.56944444444444442</v>
      </c>
      <c r="B231" s="40"/>
      <c r="C231" s="30"/>
      <c r="D231" s="30"/>
      <c r="E231" s="30"/>
      <c r="F231" s="7" t="str">
        <f>E230</f>
        <v>石牌國小</v>
      </c>
      <c r="G231" s="33"/>
      <c r="H231" s="34"/>
      <c r="I231" s="33"/>
      <c r="J231" s="34"/>
      <c r="K231" s="33"/>
      <c r="L231" s="34"/>
      <c r="M231" s="36"/>
      <c r="N231" s="38"/>
    </row>
    <row r="232" spans="1:14" ht="22.2" customHeight="1">
      <c r="A232" s="24" t="s">
        <v>9</v>
      </c>
      <c r="B232" s="26"/>
      <c r="C232" s="12"/>
      <c r="D232" s="6"/>
      <c r="E232" s="11"/>
      <c r="F232" s="7" t="s">
        <v>15</v>
      </c>
      <c r="G232" s="6" t="s">
        <v>10</v>
      </c>
      <c r="H232" s="6" t="s">
        <v>11</v>
      </c>
      <c r="I232" s="6" t="s">
        <v>10</v>
      </c>
      <c r="J232" s="6" t="s">
        <v>11</v>
      </c>
      <c r="K232" s="6" t="s">
        <v>10</v>
      </c>
      <c r="L232" s="6" t="s">
        <v>11</v>
      </c>
      <c r="M232" s="6" t="s">
        <v>12</v>
      </c>
      <c r="N232" s="6"/>
    </row>
    <row r="233" spans="1:14" ht="22.2" customHeight="1">
      <c r="A233" s="6">
        <v>1</v>
      </c>
      <c r="B233" s="6" t="s">
        <v>13</v>
      </c>
      <c r="C233" s="8" t="s">
        <v>517</v>
      </c>
      <c r="D233" s="6" t="s">
        <v>0</v>
      </c>
      <c r="E233" s="8" t="s">
        <v>507</v>
      </c>
      <c r="F233" s="7" t="s">
        <v>860</v>
      </c>
      <c r="G233" s="6">
        <v>42</v>
      </c>
      <c r="H233" s="6">
        <v>25</v>
      </c>
      <c r="I233" s="6">
        <v>2</v>
      </c>
      <c r="J233" s="6">
        <v>0</v>
      </c>
      <c r="K233" s="6">
        <v>1</v>
      </c>
      <c r="L233" s="6">
        <v>0</v>
      </c>
      <c r="M233" s="6">
        <v>19</v>
      </c>
      <c r="N233" s="6">
        <v>1</v>
      </c>
    </row>
    <row r="234" spans="1:14" ht="22.2" customHeight="1">
      <c r="A234" s="6">
        <v>2</v>
      </c>
      <c r="B234" s="6" t="s">
        <v>13</v>
      </c>
      <c r="C234" s="8" t="s">
        <v>513</v>
      </c>
      <c r="D234" s="6" t="s">
        <v>0</v>
      </c>
      <c r="E234" s="8" t="s">
        <v>497</v>
      </c>
      <c r="F234" s="7" t="s">
        <v>861</v>
      </c>
      <c r="G234" s="6">
        <v>14</v>
      </c>
      <c r="H234" s="6">
        <v>42</v>
      </c>
      <c r="I234" s="6">
        <v>0</v>
      </c>
      <c r="J234" s="6">
        <v>2</v>
      </c>
      <c r="K234" s="6">
        <v>0</v>
      </c>
      <c r="L234" s="6">
        <v>1</v>
      </c>
      <c r="M234" s="6">
        <v>14</v>
      </c>
      <c r="N234" s="6">
        <v>1</v>
      </c>
    </row>
    <row r="235" spans="1:14" ht="22.2" customHeight="1">
      <c r="A235" s="27">
        <v>3</v>
      </c>
      <c r="B235" s="27" t="s">
        <v>14</v>
      </c>
      <c r="C235" s="8" t="s">
        <v>511</v>
      </c>
      <c r="D235" s="18" t="s">
        <v>0</v>
      </c>
      <c r="E235" s="8" t="s">
        <v>499</v>
      </c>
      <c r="F235" s="29" t="s">
        <v>862</v>
      </c>
      <c r="G235" s="27">
        <v>62</v>
      </c>
      <c r="H235" s="27">
        <v>50</v>
      </c>
      <c r="I235" s="27">
        <v>2</v>
      </c>
      <c r="J235" s="27">
        <v>1</v>
      </c>
      <c r="K235" s="27">
        <v>1</v>
      </c>
      <c r="L235" s="27">
        <v>0</v>
      </c>
      <c r="M235" s="27">
        <v>37</v>
      </c>
      <c r="N235" s="27">
        <v>1</v>
      </c>
    </row>
    <row r="236" spans="1:14" ht="22.2" customHeight="1">
      <c r="A236" s="28"/>
      <c r="B236" s="28"/>
      <c r="C236" s="8" t="s">
        <v>523</v>
      </c>
      <c r="D236" s="19"/>
      <c r="E236" s="8" t="s">
        <v>505</v>
      </c>
      <c r="F236" s="30"/>
      <c r="G236" s="28"/>
      <c r="H236" s="28"/>
      <c r="I236" s="28"/>
      <c r="J236" s="28"/>
      <c r="K236" s="28"/>
      <c r="L236" s="28"/>
      <c r="M236" s="28"/>
      <c r="N236" s="28"/>
    </row>
    <row r="237" spans="1:14" ht="22.2" customHeight="1">
      <c r="A237" s="27">
        <v>4</v>
      </c>
      <c r="B237" s="27" t="s">
        <v>14</v>
      </c>
      <c r="C237" s="8" t="s">
        <v>519</v>
      </c>
      <c r="D237" s="18" t="s">
        <v>0</v>
      </c>
      <c r="E237" s="8" t="s">
        <v>495</v>
      </c>
      <c r="F237" s="29" t="s">
        <v>863</v>
      </c>
      <c r="G237" s="27">
        <v>28</v>
      </c>
      <c r="H237" s="27">
        <v>42</v>
      </c>
      <c r="I237" s="27">
        <v>0</v>
      </c>
      <c r="J237" s="27">
        <v>2</v>
      </c>
      <c r="K237" s="27">
        <v>0</v>
      </c>
      <c r="L237" s="27">
        <v>1</v>
      </c>
      <c r="M237" s="27">
        <v>20</v>
      </c>
      <c r="N237" s="27">
        <v>1</v>
      </c>
    </row>
    <row r="238" spans="1:14" ht="22.2" customHeight="1">
      <c r="A238" s="28"/>
      <c r="B238" s="28"/>
      <c r="C238" s="8" t="s">
        <v>521</v>
      </c>
      <c r="D238" s="19"/>
      <c r="E238" s="8" t="s">
        <v>503</v>
      </c>
      <c r="F238" s="30"/>
      <c r="G238" s="28"/>
      <c r="H238" s="28"/>
      <c r="I238" s="28"/>
      <c r="J238" s="28"/>
      <c r="K238" s="28"/>
      <c r="L238" s="28"/>
      <c r="M238" s="28"/>
      <c r="N238" s="28"/>
    </row>
    <row r="239" spans="1:14" ht="22.2" customHeight="1">
      <c r="A239" s="6">
        <v>5</v>
      </c>
      <c r="B239" s="6" t="s">
        <v>13</v>
      </c>
      <c r="C239" s="8" t="s">
        <v>772</v>
      </c>
      <c r="D239" s="6" t="s">
        <v>0</v>
      </c>
      <c r="E239" s="8" t="s">
        <v>501</v>
      </c>
      <c r="F239" s="7" t="s">
        <v>864</v>
      </c>
      <c r="G239" s="6">
        <v>47</v>
      </c>
      <c r="H239" s="6">
        <v>61</v>
      </c>
      <c r="I239" s="6">
        <v>1</v>
      </c>
      <c r="J239" s="6">
        <v>2</v>
      </c>
      <c r="K239" s="6">
        <v>0</v>
      </c>
      <c r="L239" s="6">
        <v>1</v>
      </c>
      <c r="M239" s="6">
        <v>32</v>
      </c>
      <c r="N239" s="6">
        <v>3</v>
      </c>
    </row>
    <row r="240" spans="1:14" ht="22.2" customHeight="1">
      <c r="A240" s="24" t="s">
        <v>15</v>
      </c>
      <c r="B240" s="25"/>
      <c r="C240" s="25"/>
      <c r="D240" s="25"/>
      <c r="E240" s="26"/>
      <c r="F240" s="7" t="s">
        <v>16</v>
      </c>
      <c r="G240" s="6">
        <f t="shared" ref="G240:N240" si="15">SUM(G233:G239)</f>
        <v>193</v>
      </c>
      <c r="H240" s="6">
        <f t="shared" si="15"/>
        <v>220</v>
      </c>
      <c r="I240" s="6">
        <f t="shared" si="15"/>
        <v>5</v>
      </c>
      <c r="J240" s="6">
        <f t="shared" si="15"/>
        <v>7</v>
      </c>
      <c r="K240" s="6">
        <f t="shared" si="15"/>
        <v>2</v>
      </c>
      <c r="L240" s="6">
        <f t="shared" si="15"/>
        <v>3</v>
      </c>
      <c r="M240" s="6">
        <f t="shared" si="15"/>
        <v>122</v>
      </c>
      <c r="N240" s="6">
        <f t="shared" si="15"/>
        <v>7</v>
      </c>
    </row>
    <row r="242" spans="1:14" ht="22.2" customHeight="1">
      <c r="A242" s="20" t="s">
        <v>15</v>
      </c>
      <c r="B242" s="20"/>
      <c r="C242" s="20"/>
      <c r="E242" s="20"/>
      <c r="F242" s="20"/>
      <c r="G242" s="20"/>
      <c r="H242" s="20"/>
      <c r="I242" s="20"/>
      <c r="J242" s="20"/>
      <c r="K242" s="20"/>
      <c r="L242" s="20"/>
      <c r="M242" s="20"/>
    </row>
    <row r="243" spans="1:14" ht="22.2" customHeight="1">
      <c r="A243" s="4" t="s">
        <v>1</v>
      </c>
      <c r="C243" s="1" t="s">
        <v>769</v>
      </c>
      <c r="D243" s="14"/>
      <c r="E243" s="20"/>
    </row>
    <row r="244" spans="1:14" ht="22.2" customHeight="1">
      <c r="A244" s="4" t="s">
        <v>2</v>
      </c>
    </row>
    <row r="245" spans="1:14" ht="22.2" customHeight="1">
      <c r="A245" s="41" t="s">
        <v>423</v>
      </c>
      <c r="B245" s="42"/>
      <c r="C245" s="29" t="s">
        <v>477</v>
      </c>
      <c r="D245" s="29" t="s">
        <v>0</v>
      </c>
      <c r="E245" s="29" t="s">
        <v>770</v>
      </c>
      <c r="F245" s="7" t="s">
        <v>3</v>
      </c>
      <c r="G245" s="31" t="s">
        <v>4</v>
      </c>
      <c r="H245" s="32"/>
      <c r="I245" s="31" t="s">
        <v>5</v>
      </c>
      <c r="J245" s="32"/>
      <c r="K245" s="31" t="s">
        <v>6</v>
      </c>
      <c r="L245" s="32"/>
      <c r="M245" s="35" t="s">
        <v>7</v>
      </c>
      <c r="N245" s="37" t="s">
        <v>8</v>
      </c>
    </row>
    <row r="246" spans="1:14" ht="22.2" customHeight="1">
      <c r="A246" s="39">
        <v>0.56944444444444442</v>
      </c>
      <c r="B246" s="40"/>
      <c r="C246" s="30"/>
      <c r="D246" s="30"/>
      <c r="E246" s="30"/>
      <c r="F246" s="7" t="str">
        <f>C245</f>
        <v>新北市頭前國小</v>
      </c>
      <c r="G246" s="33"/>
      <c r="H246" s="34"/>
      <c r="I246" s="33"/>
      <c r="J246" s="34"/>
      <c r="K246" s="33"/>
      <c r="L246" s="34"/>
      <c r="M246" s="36"/>
      <c r="N246" s="38"/>
    </row>
    <row r="247" spans="1:14" ht="22.2" customHeight="1">
      <c r="A247" s="24" t="s">
        <v>9</v>
      </c>
      <c r="B247" s="26"/>
      <c r="C247" s="12"/>
      <c r="D247" s="6"/>
      <c r="E247" s="12"/>
      <c r="F247" s="7"/>
      <c r="G247" s="6" t="s">
        <v>10</v>
      </c>
      <c r="H247" s="6" t="s">
        <v>11</v>
      </c>
      <c r="I247" s="6" t="s">
        <v>10</v>
      </c>
      <c r="J247" s="6" t="s">
        <v>11</v>
      </c>
      <c r="K247" s="6" t="s">
        <v>10</v>
      </c>
      <c r="L247" s="6" t="s">
        <v>11</v>
      </c>
      <c r="M247" s="6" t="s">
        <v>12</v>
      </c>
      <c r="N247" s="6"/>
    </row>
    <row r="248" spans="1:14" ht="22.2" customHeight="1">
      <c r="A248" s="6">
        <v>1</v>
      </c>
      <c r="B248" s="6" t="s">
        <v>13</v>
      </c>
      <c r="C248" s="8" t="s">
        <v>481</v>
      </c>
      <c r="D248" s="6" t="s">
        <v>0</v>
      </c>
      <c r="E248" s="8" t="s">
        <v>773</v>
      </c>
      <c r="F248" s="7" t="s">
        <v>865</v>
      </c>
      <c r="G248" s="6">
        <v>42</v>
      </c>
      <c r="H248" s="6">
        <v>15</v>
      </c>
      <c r="I248" s="6">
        <v>2</v>
      </c>
      <c r="J248" s="6">
        <v>0</v>
      </c>
      <c r="K248" s="6">
        <v>1</v>
      </c>
      <c r="L248" s="6">
        <v>0</v>
      </c>
      <c r="M248" s="6">
        <v>16</v>
      </c>
      <c r="N248" s="6">
        <v>2</v>
      </c>
    </row>
    <row r="249" spans="1:14" ht="22.2" customHeight="1">
      <c r="A249" s="6">
        <v>2</v>
      </c>
      <c r="B249" s="6" t="s">
        <v>13</v>
      </c>
      <c r="C249" s="8" t="s">
        <v>479</v>
      </c>
      <c r="D249" s="6" t="s">
        <v>0</v>
      </c>
      <c r="E249" s="8" t="s">
        <v>774</v>
      </c>
      <c r="F249" s="7" t="s">
        <v>866</v>
      </c>
      <c r="G249" s="6">
        <v>42</v>
      </c>
      <c r="H249" s="6">
        <v>11</v>
      </c>
      <c r="I249" s="6">
        <v>2</v>
      </c>
      <c r="J249" s="6">
        <v>0</v>
      </c>
      <c r="K249" s="6">
        <v>1</v>
      </c>
      <c r="L249" s="6">
        <v>0</v>
      </c>
      <c r="M249" s="6">
        <v>17</v>
      </c>
      <c r="N249" s="6">
        <v>2</v>
      </c>
    </row>
    <row r="250" spans="1:14" ht="22.2" customHeight="1">
      <c r="A250" s="27">
        <v>3</v>
      </c>
      <c r="B250" s="27" t="s">
        <v>14</v>
      </c>
      <c r="C250" s="8" t="s">
        <v>485</v>
      </c>
      <c r="D250" s="18" t="s">
        <v>0</v>
      </c>
      <c r="E250" s="8" t="s">
        <v>775</v>
      </c>
      <c r="F250" s="29" t="s">
        <v>867</v>
      </c>
      <c r="G250" s="27">
        <v>42</v>
      </c>
      <c r="H250" s="27">
        <v>27</v>
      </c>
      <c r="I250" s="27">
        <v>2</v>
      </c>
      <c r="J250" s="27">
        <v>0</v>
      </c>
      <c r="K250" s="27">
        <v>1</v>
      </c>
      <c r="L250" s="27">
        <v>0</v>
      </c>
      <c r="M250" s="27">
        <v>23</v>
      </c>
      <c r="N250" s="27">
        <v>1</v>
      </c>
    </row>
    <row r="251" spans="1:14" ht="22.2" customHeight="1">
      <c r="A251" s="28"/>
      <c r="B251" s="28"/>
      <c r="C251" s="8" t="s">
        <v>483</v>
      </c>
      <c r="D251" s="13"/>
      <c r="E251" s="8" t="s">
        <v>776</v>
      </c>
      <c r="F251" s="30"/>
      <c r="G251" s="28"/>
      <c r="H251" s="28"/>
      <c r="I251" s="28"/>
      <c r="J251" s="28"/>
      <c r="K251" s="28"/>
      <c r="L251" s="28"/>
      <c r="M251" s="28"/>
      <c r="N251" s="28"/>
    </row>
    <row r="252" spans="1:14" ht="22.2" customHeight="1">
      <c r="A252" s="27">
        <v>4</v>
      </c>
      <c r="B252" s="27" t="s">
        <v>14</v>
      </c>
      <c r="C252" s="8" t="s">
        <v>487</v>
      </c>
      <c r="D252" s="18" t="s">
        <v>0</v>
      </c>
      <c r="E252" s="8" t="s">
        <v>777</v>
      </c>
      <c r="F252" s="29"/>
      <c r="G252" s="27"/>
      <c r="H252" s="27"/>
      <c r="I252" s="27"/>
      <c r="J252" s="27"/>
      <c r="K252" s="27"/>
      <c r="L252" s="27"/>
      <c r="M252" s="27"/>
      <c r="N252" s="27"/>
    </row>
    <row r="253" spans="1:14" ht="22.2" customHeight="1">
      <c r="A253" s="28"/>
      <c r="B253" s="28"/>
      <c r="C253" s="8" t="s">
        <v>489</v>
      </c>
      <c r="D253" s="13"/>
      <c r="E253" s="8" t="s">
        <v>778</v>
      </c>
      <c r="F253" s="30"/>
      <c r="G253" s="28"/>
      <c r="H253" s="28"/>
      <c r="I253" s="28"/>
      <c r="J253" s="28"/>
      <c r="K253" s="28"/>
      <c r="L253" s="28"/>
      <c r="M253" s="28"/>
      <c r="N253" s="28"/>
    </row>
    <row r="254" spans="1:14" ht="22.2" customHeight="1">
      <c r="A254" s="6">
        <v>5</v>
      </c>
      <c r="B254" s="6" t="s">
        <v>13</v>
      </c>
      <c r="C254" s="8" t="s">
        <v>491</v>
      </c>
      <c r="D254" s="6" t="s">
        <v>0</v>
      </c>
      <c r="E254" s="8" t="s">
        <v>779</v>
      </c>
      <c r="F254" s="7"/>
      <c r="G254" s="6"/>
      <c r="H254" s="6"/>
      <c r="I254" s="6"/>
      <c r="J254" s="6"/>
      <c r="K254" s="6"/>
      <c r="L254" s="6"/>
      <c r="M254" s="6"/>
      <c r="N254" s="6"/>
    </row>
    <row r="255" spans="1:14" ht="22.2" customHeight="1">
      <c r="A255" s="24" t="s">
        <v>15</v>
      </c>
      <c r="B255" s="25"/>
      <c r="C255" s="25"/>
      <c r="D255" s="25"/>
      <c r="E255" s="26"/>
      <c r="F255" s="7" t="s">
        <v>16</v>
      </c>
      <c r="G255" s="6">
        <f t="shared" ref="G255:N255" si="16">SUM(G248:G254)</f>
        <v>126</v>
      </c>
      <c r="H255" s="6">
        <f t="shared" si="16"/>
        <v>53</v>
      </c>
      <c r="I255" s="6">
        <f t="shared" si="16"/>
        <v>6</v>
      </c>
      <c r="J255" s="6">
        <f t="shared" si="16"/>
        <v>0</v>
      </c>
      <c r="K255" s="6">
        <f t="shared" si="16"/>
        <v>3</v>
      </c>
      <c r="L255" s="6">
        <f t="shared" si="16"/>
        <v>0</v>
      </c>
      <c r="M255" s="6">
        <f t="shared" si="16"/>
        <v>56</v>
      </c>
      <c r="N255" s="6">
        <f t="shared" si="16"/>
        <v>5</v>
      </c>
    </row>
    <row r="258" spans="1:14" ht="22.2" customHeight="1">
      <c r="A258" s="4" t="s">
        <v>17</v>
      </c>
      <c r="C258" s="1" t="s">
        <v>767</v>
      </c>
      <c r="E258" s="20"/>
    </row>
    <row r="259" spans="1:14" ht="22.2" customHeight="1">
      <c r="A259" s="4" t="s">
        <v>2</v>
      </c>
    </row>
    <row r="260" spans="1:14" ht="22.2" customHeight="1">
      <c r="A260" s="41" t="s">
        <v>423</v>
      </c>
      <c r="B260" s="42"/>
      <c r="C260" s="29" t="s">
        <v>460</v>
      </c>
      <c r="D260" s="29" t="s">
        <v>0</v>
      </c>
      <c r="E260" s="29" t="s">
        <v>768</v>
      </c>
      <c r="F260" s="7" t="s">
        <v>3</v>
      </c>
      <c r="G260" s="31" t="s">
        <v>4</v>
      </c>
      <c r="H260" s="32"/>
      <c r="I260" s="31" t="s">
        <v>5</v>
      </c>
      <c r="J260" s="32"/>
      <c r="K260" s="31" t="s">
        <v>6</v>
      </c>
      <c r="L260" s="32"/>
      <c r="M260" s="35" t="s">
        <v>7</v>
      </c>
      <c r="N260" s="37" t="s">
        <v>8</v>
      </c>
    </row>
    <row r="261" spans="1:14" ht="22.2" customHeight="1">
      <c r="A261" s="39">
        <v>0.56944444444444442</v>
      </c>
      <c r="B261" s="40"/>
      <c r="C261" s="30"/>
      <c r="D261" s="30"/>
      <c r="E261" s="30"/>
      <c r="F261" s="7" t="str">
        <f>C260</f>
        <v>雲林縣僑真國小</v>
      </c>
      <c r="G261" s="33"/>
      <c r="H261" s="34"/>
      <c r="I261" s="33"/>
      <c r="J261" s="34"/>
      <c r="K261" s="33"/>
      <c r="L261" s="34"/>
      <c r="M261" s="36"/>
      <c r="N261" s="38"/>
    </row>
    <row r="262" spans="1:14" ht="22.2" customHeight="1">
      <c r="A262" s="24" t="s">
        <v>9</v>
      </c>
      <c r="B262" s="26"/>
      <c r="C262" s="12"/>
      <c r="D262" s="6"/>
      <c r="E262" s="11"/>
      <c r="F262" s="7" t="s">
        <v>15</v>
      </c>
      <c r="G262" s="6" t="s">
        <v>10</v>
      </c>
      <c r="H262" s="6" t="s">
        <v>11</v>
      </c>
      <c r="I262" s="6" t="s">
        <v>10</v>
      </c>
      <c r="J262" s="6" t="s">
        <v>11</v>
      </c>
      <c r="K262" s="6" t="s">
        <v>10</v>
      </c>
      <c r="L262" s="6" t="s">
        <v>11</v>
      </c>
      <c r="M262" s="6" t="s">
        <v>12</v>
      </c>
      <c r="N262" s="6"/>
    </row>
    <row r="263" spans="1:14" ht="22.2" customHeight="1">
      <c r="A263" s="6">
        <v>1</v>
      </c>
      <c r="B263" s="6" t="s">
        <v>13</v>
      </c>
      <c r="C263" s="8" t="s">
        <v>464</v>
      </c>
      <c r="D263" s="6" t="s">
        <v>0</v>
      </c>
      <c r="E263" s="8" t="s">
        <v>780</v>
      </c>
      <c r="F263" s="7" t="s">
        <v>868</v>
      </c>
      <c r="G263" s="6">
        <v>42</v>
      </c>
      <c r="H263" s="6">
        <v>14</v>
      </c>
      <c r="I263" s="6">
        <v>2</v>
      </c>
      <c r="J263" s="6">
        <v>0</v>
      </c>
      <c r="K263" s="6">
        <v>1</v>
      </c>
      <c r="L263" s="6">
        <v>0</v>
      </c>
      <c r="M263" s="6">
        <v>18</v>
      </c>
      <c r="N263" s="6">
        <v>2</v>
      </c>
    </row>
    <row r="264" spans="1:14" ht="22.2" customHeight="1">
      <c r="A264" s="6">
        <v>2</v>
      </c>
      <c r="B264" s="6" t="s">
        <v>13</v>
      </c>
      <c r="C264" s="8" t="s">
        <v>462</v>
      </c>
      <c r="D264" s="6" t="s">
        <v>0</v>
      </c>
      <c r="E264" s="8" t="s">
        <v>781</v>
      </c>
      <c r="F264" s="7" t="s">
        <v>869</v>
      </c>
      <c r="G264" s="6">
        <v>26</v>
      </c>
      <c r="H264" s="6">
        <v>42</v>
      </c>
      <c r="I264" s="6">
        <v>0</v>
      </c>
      <c r="J264" s="6">
        <v>2</v>
      </c>
      <c r="K264" s="6">
        <v>0</v>
      </c>
      <c r="L264" s="6">
        <v>1</v>
      </c>
      <c r="M264" s="6">
        <v>22</v>
      </c>
      <c r="N264" s="6">
        <v>2</v>
      </c>
    </row>
    <row r="265" spans="1:14" ht="22.2" customHeight="1">
      <c r="A265" s="27">
        <v>3</v>
      </c>
      <c r="B265" s="27" t="s">
        <v>14</v>
      </c>
      <c r="C265" s="8" t="s">
        <v>466</v>
      </c>
      <c r="D265" s="18" t="s">
        <v>0</v>
      </c>
      <c r="E265" s="8" t="s">
        <v>782</v>
      </c>
      <c r="F265" s="29" t="s">
        <v>870</v>
      </c>
      <c r="G265" s="27">
        <v>42</v>
      </c>
      <c r="H265" s="27">
        <v>30</v>
      </c>
      <c r="I265" s="27">
        <v>2</v>
      </c>
      <c r="J265" s="27">
        <v>0</v>
      </c>
      <c r="K265" s="27">
        <v>1</v>
      </c>
      <c r="L265" s="27">
        <v>0</v>
      </c>
      <c r="M265" s="27">
        <v>23</v>
      </c>
      <c r="N265" s="27">
        <v>2</v>
      </c>
    </row>
    <row r="266" spans="1:14" ht="22.2" customHeight="1">
      <c r="A266" s="28"/>
      <c r="B266" s="28"/>
      <c r="C266" s="8" t="s">
        <v>468</v>
      </c>
      <c r="D266" s="19"/>
      <c r="E266" s="8" t="s">
        <v>783</v>
      </c>
      <c r="F266" s="30"/>
      <c r="G266" s="28"/>
      <c r="H266" s="28"/>
      <c r="I266" s="28"/>
      <c r="J266" s="28"/>
      <c r="K266" s="28"/>
      <c r="L266" s="28"/>
      <c r="M266" s="28"/>
      <c r="N266" s="28"/>
    </row>
    <row r="267" spans="1:14" ht="22.2" customHeight="1">
      <c r="A267" s="27">
        <v>4</v>
      </c>
      <c r="B267" s="27" t="s">
        <v>14</v>
      </c>
      <c r="C267" s="8" t="s">
        <v>472</v>
      </c>
      <c r="D267" s="18" t="s">
        <v>0</v>
      </c>
      <c r="E267" s="8" t="s">
        <v>784</v>
      </c>
      <c r="F267" s="29" t="s">
        <v>871</v>
      </c>
      <c r="G267" s="27">
        <v>35</v>
      </c>
      <c r="H267" s="27">
        <v>42</v>
      </c>
      <c r="I267" s="27">
        <v>0</v>
      </c>
      <c r="J267" s="27">
        <v>2</v>
      </c>
      <c r="K267" s="27">
        <v>0</v>
      </c>
      <c r="L267" s="27">
        <v>1</v>
      </c>
      <c r="M267" s="27">
        <v>30</v>
      </c>
      <c r="N267" s="27">
        <v>1</v>
      </c>
    </row>
    <row r="268" spans="1:14" ht="22.2" customHeight="1">
      <c r="A268" s="28"/>
      <c r="B268" s="28"/>
      <c r="C268" s="8" t="s">
        <v>470</v>
      </c>
      <c r="D268" s="19"/>
      <c r="E268" s="8" t="s">
        <v>785</v>
      </c>
      <c r="F268" s="30"/>
      <c r="G268" s="28"/>
      <c r="H268" s="28"/>
      <c r="I268" s="28"/>
      <c r="J268" s="28"/>
      <c r="K268" s="28"/>
      <c r="L268" s="28"/>
      <c r="M268" s="28"/>
      <c r="N268" s="28"/>
    </row>
    <row r="269" spans="1:14" ht="22.2" customHeight="1">
      <c r="A269" s="6">
        <v>5</v>
      </c>
      <c r="B269" s="6" t="s">
        <v>13</v>
      </c>
      <c r="C269" s="8" t="s">
        <v>786</v>
      </c>
      <c r="D269" s="6" t="s">
        <v>0</v>
      </c>
      <c r="E269" s="21" t="s">
        <v>52</v>
      </c>
      <c r="F269" s="7" t="s">
        <v>872</v>
      </c>
      <c r="G269" s="6">
        <v>42</v>
      </c>
      <c r="H269" s="6">
        <v>0</v>
      </c>
      <c r="I269" s="6">
        <v>2</v>
      </c>
      <c r="J269" s="6">
        <v>0</v>
      </c>
      <c r="K269" s="6">
        <v>1</v>
      </c>
      <c r="L269" s="6">
        <v>0</v>
      </c>
      <c r="M269" s="6">
        <v>0</v>
      </c>
      <c r="N269" s="6">
        <v>0</v>
      </c>
    </row>
    <row r="270" spans="1:14" ht="22.2" customHeight="1">
      <c r="A270" s="24" t="s">
        <v>15</v>
      </c>
      <c r="B270" s="25"/>
      <c r="C270" s="25"/>
      <c r="D270" s="25"/>
      <c r="E270" s="26"/>
      <c r="F270" s="7" t="s">
        <v>16</v>
      </c>
      <c r="G270" s="6">
        <f t="shared" ref="G270:N270" si="17">SUM(G263:G269)</f>
        <v>187</v>
      </c>
      <c r="H270" s="6">
        <f t="shared" si="17"/>
        <v>128</v>
      </c>
      <c r="I270" s="6">
        <f t="shared" si="17"/>
        <v>6</v>
      </c>
      <c r="J270" s="6">
        <f t="shared" si="17"/>
        <v>4</v>
      </c>
      <c r="K270" s="6">
        <f t="shared" si="17"/>
        <v>3</v>
      </c>
      <c r="L270" s="6">
        <f t="shared" si="17"/>
        <v>2</v>
      </c>
      <c r="M270" s="6">
        <f t="shared" si="17"/>
        <v>93</v>
      </c>
      <c r="N270" s="6">
        <f t="shared" si="17"/>
        <v>7</v>
      </c>
    </row>
    <row r="272" spans="1:14" ht="22.2" customHeight="1">
      <c r="A272" s="20" t="s">
        <v>15</v>
      </c>
      <c r="B272" s="20"/>
      <c r="C272" s="20"/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4" ht="22.2" customHeight="1">
      <c r="A273" s="4" t="s">
        <v>1</v>
      </c>
      <c r="C273" s="1" t="s">
        <v>766</v>
      </c>
      <c r="D273" s="14"/>
      <c r="E273" s="20"/>
    </row>
    <row r="274" spans="1:14" ht="22.2" customHeight="1">
      <c r="A274" s="4" t="s">
        <v>2</v>
      </c>
    </row>
    <row r="275" spans="1:14" ht="22.2" customHeight="1">
      <c r="A275" s="41" t="s">
        <v>423</v>
      </c>
      <c r="B275" s="42"/>
      <c r="C275" s="29" t="s">
        <v>443</v>
      </c>
      <c r="D275" s="29" t="s">
        <v>0</v>
      </c>
      <c r="E275" s="29" t="s">
        <v>315</v>
      </c>
      <c r="F275" s="7" t="s">
        <v>3</v>
      </c>
      <c r="G275" s="31" t="s">
        <v>4</v>
      </c>
      <c r="H275" s="32"/>
      <c r="I275" s="31" t="s">
        <v>5</v>
      </c>
      <c r="J275" s="32"/>
      <c r="K275" s="31" t="s">
        <v>6</v>
      </c>
      <c r="L275" s="32"/>
      <c r="M275" s="35" t="s">
        <v>7</v>
      </c>
      <c r="N275" s="37" t="s">
        <v>8</v>
      </c>
    </row>
    <row r="276" spans="1:14" ht="22.2" customHeight="1">
      <c r="A276" s="39">
        <v>0.56944444444444442</v>
      </c>
      <c r="B276" s="40"/>
      <c r="C276" s="30"/>
      <c r="D276" s="30"/>
      <c r="E276" s="30"/>
      <c r="F276" s="7" t="str">
        <f>C275</f>
        <v>飛迅南市文化國小</v>
      </c>
      <c r="G276" s="33"/>
      <c r="H276" s="34"/>
      <c r="I276" s="33"/>
      <c r="J276" s="34"/>
      <c r="K276" s="33"/>
      <c r="L276" s="34"/>
      <c r="M276" s="36"/>
      <c r="N276" s="38"/>
    </row>
    <row r="277" spans="1:14" ht="22.2" customHeight="1">
      <c r="A277" s="24" t="s">
        <v>9</v>
      </c>
      <c r="B277" s="26"/>
      <c r="C277" s="12"/>
      <c r="D277" s="6"/>
      <c r="E277" s="12"/>
      <c r="F277" s="7"/>
      <c r="G277" s="6" t="s">
        <v>10</v>
      </c>
      <c r="H277" s="6" t="s">
        <v>11</v>
      </c>
      <c r="I277" s="6" t="s">
        <v>10</v>
      </c>
      <c r="J277" s="6" t="s">
        <v>11</v>
      </c>
      <c r="K277" s="6" t="s">
        <v>10</v>
      </c>
      <c r="L277" s="6" t="s">
        <v>11</v>
      </c>
      <c r="M277" s="6" t="s">
        <v>12</v>
      </c>
      <c r="N277" s="6"/>
    </row>
    <row r="278" spans="1:14" ht="22.2" customHeight="1">
      <c r="A278" s="6">
        <v>1</v>
      </c>
      <c r="B278" s="6" t="s">
        <v>13</v>
      </c>
      <c r="C278" s="8" t="s">
        <v>787</v>
      </c>
      <c r="D278" s="6" t="s">
        <v>0</v>
      </c>
      <c r="E278" s="8" t="s">
        <v>788</v>
      </c>
      <c r="F278" s="7" t="s">
        <v>873</v>
      </c>
      <c r="G278" s="6">
        <v>15</v>
      </c>
      <c r="H278" s="6">
        <v>42</v>
      </c>
      <c r="I278" s="6">
        <v>0</v>
      </c>
      <c r="J278" s="6">
        <v>2</v>
      </c>
      <c r="K278" s="6">
        <v>0</v>
      </c>
      <c r="L278" s="6">
        <v>1</v>
      </c>
      <c r="M278" s="6">
        <v>14</v>
      </c>
      <c r="N278" s="6">
        <v>1</v>
      </c>
    </row>
    <row r="279" spans="1:14" ht="22.2" customHeight="1">
      <c r="A279" s="6">
        <v>2</v>
      </c>
      <c r="B279" s="6" t="s">
        <v>13</v>
      </c>
      <c r="C279" s="8" t="s">
        <v>447</v>
      </c>
      <c r="D279" s="6" t="s">
        <v>0</v>
      </c>
      <c r="E279" s="8" t="s">
        <v>789</v>
      </c>
      <c r="F279" s="7" t="s">
        <v>874</v>
      </c>
      <c r="G279" s="6">
        <v>42</v>
      </c>
      <c r="H279" s="6">
        <v>25</v>
      </c>
      <c r="I279" s="6">
        <v>2</v>
      </c>
      <c r="J279" s="6">
        <v>0</v>
      </c>
      <c r="K279" s="6">
        <v>1</v>
      </c>
      <c r="L279" s="6">
        <v>0</v>
      </c>
      <c r="M279" s="6">
        <v>21</v>
      </c>
      <c r="N279" s="6">
        <v>2</v>
      </c>
    </row>
    <row r="280" spans="1:14" ht="22.2" customHeight="1">
      <c r="A280" s="27">
        <v>3</v>
      </c>
      <c r="B280" s="27" t="s">
        <v>14</v>
      </c>
      <c r="C280" s="8" t="s">
        <v>457</v>
      </c>
      <c r="D280" s="18" t="s">
        <v>0</v>
      </c>
      <c r="E280" s="8" t="s">
        <v>790</v>
      </c>
      <c r="F280" s="29" t="s">
        <v>875</v>
      </c>
      <c r="G280" s="27">
        <v>42</v>
      </c>
      <c r="H280" s="27">
        <v>11</v>
      </c>
      <c r="I280" s="27">
        <v>2</v>
      </c>
      <c r="J280" s="27">
        <v>0</v>
      </c>
      <c r="K280" s="27">
        <v>1</v>
      </c>
      <c r="L280" s="27">
        <v>0</v>
      </c>
      <c r="M280" s="27">
        <v>19</v>
      </c>
      <c r="N280" s="27">
        <v>1</v>
      </c>
    </row>
    <row r="281" spans="1:14" ht="22.2" customHeight="1">
      <c r="A281" s="28"/>
      <c r="B281" s="28"/>
      <c r="C281" s="8" t="s">
        <v>449</v>
      </c>
      <c r="D281" s="13"/>
      <c r="E281" s="8" t="s">
        <v>791</v>
      </c>
      <c r="F281" s="30"/>
      <c r="G281" s="28"/>
      <c r="H281" s="28"/>
      <c r="I281" s="28"/>
      <c r="J281" s="28"/>
      <c r="K281" s="28"/>
      <c r="L281" s="28"/>
      <c r="M281" s="28"/>
      <c r="N281" s="28"/>
    </row>
    <row r="282" spans="1:14" ht="22.2" customHeight="1">
      <c r="A282" s="27">
        <v>4</v>
      </c>
      <c r="B282" s="27" t="s">
        <v>14</v>
      </c>
      <c r="C282" s="8" t="s">
        <v>451</v>
      </c>
      <c r="D282" s="18" t="s">
        <v>0</v>
      </c>
      <c r="E282" s="8" t="s">
        <v>792</v>
      </c>
      <c r="F282" s="29" t="s">
        <v>876</v>
      </c>
      <c r="G282" s="27">
        <v>42</v>
      </c>
      <c r="H282" s="27">
        <v>24</v>
      </c>
      <c r="I282" s="27">
        <v>2</v>
      </c>
      <c r="J282" s="27">
        <v>0</v>
      </c>
      <c r="K282" s="27">
        <v>1</v>
      </c>
      <c r="L282" s="27">
        <v>0</v>
      </c>
      <c r="M282" s="27">
        <v>23</v>
      </c>
      <c r="N282" s="27">
        <v>2</v>
      </c>
    </row>
    <row r="283" spans="1:14" ht="22.2" customHeight="1">
      <c r="A283" s="28"/>
      <c r="B283" s="28"/>
      <c r="C283" s="8" t="s">
        <v>453</v>
      </c>
      <c r="D283" s="13"/>
      <c r="E283" s="8" t="s">
        <v>793</v>
      </c>
      <c r="F283" s="30"/>
      <c r="G283" s="28"/>
      <c r="H283" s="28"/>
      <c r="I283" s="28"/>
      <c r="J283" s="28"/>
      <c r="K283" s="28"/>
      <c r="L283" s="28"/>
      <c r="M283" s="28"/>
      <c r="N283" s="28"/>
    </row>
    <row r="284" spans="1:14" ht="22.2" customHeight="1">
      <c r="A284" s="6">
        <v>5</v>
      </c>
      <c r="B284" s="6" t="s">
        <v>13</v>
      </c>
      <c r="C284" s="8" t="s">
        <v>445</v>
      </c>
      <c r="D284" s="6" t="s">
        <v>0</v>
      </c>
      <c r="E284" s="8" t="s">
        <v>794</v>
      </c>
      <c r="F284" s="7"/>
      <c r="G284" s="6"/>
      <c r="H284" s="6"/>
      <c r="I284" s="6"/>
      <c r="J284" s="6"/>
      <c r="K284" s="6"/>
      <c r="L284" s="6"/>
      <c r="M284" s="6"/>
      <c r="N284" s="6"/>
    </row>
    <row r="285" spans="1:14" ht="22.2" customHeight="1">
      <c r="A285" s="24" t="s">
        <v>15</v>
      </c>
      <c r="B285" s="25"/>
      <c r="C285" s="25"/>
      <c r="D285" s="25"/>
      <c r="E285" s="26"/>
      <c r="F285" s="7" t="s">
        <v>16</v>
      </c>
      <c r="G285" s="6">
        <f t="shared" ref="G285:N285" si="18">SUM(G278:G284)</f>
        <v>141</v>
      </c>
      <c r="H285" s="6">
        <f t="shared" si="18"/>
        <v>102</v>
      </c>
      <c r="I285" s="6">
        <f t="shared" si="18"/>
        <v>6</v>
      </c>
      <c r="J285" s="6">
        <f t="shared" si="18"/>
        <v>2</v>
      </c>
      <c r="K285" s="6">
        <f t="shared" si="18"/>
        <v>3</v>
      </c>
      <c r="L285" s="6">
        <f t="shared" si="18"/>
        <v>1</v>
      </c>
      <c r="M285" s="6">
        <f t="shared" si="18"/>
        <v>77</v>
      </c>
      <c r="N285" s="6">
        <f t="shared" si="18"/>
        <v>6</v>
      </c>
    </row>
    <row r="288" spans="1:14" ht="22.2" customHeight="1">
      <c r="A288" s="4" t="s">
        <v>17</v>
      </c>
      <c r="C288" s="1" t="s">
        <v>765</v>
      </c>
      <c r="E288" s="20"/>
    </row>
    <row r="289" spans="1:14" ht="22.2" customHeight="1">
      <c r="A289" s="4" t="s">
        <v>2</v>
      </c>
    </row>
    <row r="290" spans="1:14" ht="22.2" customHeight="1">
      <c r="A290" s="41" t="s">
        <v>423</v>
      </c>
      <c r="B290" s="42"/>
      <c r="C290" s="29" t="s">
        <v>426</v>
      </c>
      <c r="D290" s="29" t="s">
        <v>0</v>
      </c>
      <c r="E290" s="29" t="s">
        <v>764</v>
      </c>
      <c r="F290" s="7" t="s">
        <v>3</v>
      </c>
      <c r="G290" s="31" t="s">
        <v>4</v>
      </c>
      <c r="H290" s="32"/>
      <c r="I290" s="31" t="s">
        <v>5</v>
      </c>
      <c r="J290" s="32"/>
      <c r="K290" s="31" t="s">
        <v>6</v>
      </c>
      <c r="L290" s="32"/>
      <c r="M290" s="35" t="s">
        <v>7</v>
      </c>
      <c r="N290" s="37" t="s">
        <v>8</v>
      </c>
    </row>
    <row r="291" spans="1:14" ht="22.2" customHeight="1">
      <c r="A291" s="39">
        <v>0.56944444444444442</v>
      </c>
      <c r="B291" s="40"/>
      <c r="C291" s="30"/>
      <c r="D291" s="30"/>
      <c r="E291" s="30"/>
      <c r="F291" s="7" t="str">
        <f>C290</f>
        <v>雙蓮國小</v>
      </c>
      <c r="G291" s="33"/>
      <c r="H291" s="34"/>
      <c r="I291" s="33"/>
      <c r="J291" s="34"/>
      <c r="K291" s="33"/>
      <c r="L291" s="34"/>
      <c r="M291" s="36"/>
      <c r="N291" s="38"/>
    </row>
    <row r="292" spans="1:14" ht="22.2" customHeight="1">
      <c r="A292" s="24" t="s">
        <v>9</v>
      </c>
      <c r="B292" s="26"/>
      <c r="C292" s="12"/>
      <c r="D292" s="6"/>
      <c r="E292" s="11"/>
      <c r="F292" s="7" t="s">
        <v>15</v>
      </c>
      <c r="G292" s="6" t="s">
        <v>10</v>
      </c>
      <c r="H292" s="6" t="s">
        <v>11</v>
      </c>
      <c r="I292" s="6" t="s">
        <v>10</v>
      </c>
      <c r="J292" s="6" t="s">
        <v>11</v>
      </c>
      <c r="K292" s="6" t="s">
        <v>10</v>
      </c>
      <c r="L292" s="6" t="s">
        <v>11</v>
      </c>
      <c r="M292" s="6" t="s">
        <v>12</v>
      </c>
      <c r="N292" s="6"/>
    </row>
    <row r="293" spans="1:14" ht="22.2" customHeight="1">
      <c r="A293" s="6">
        <v>1</v>
      </c>
      <c r="B293" s="6" t="s">
        <v>13</v>
      </c>
      <c r="C293" s="8" t="s">
        <v>428</v>
      </c>
      <c r="D293" s="6" t="s">
        <v>0</v>
      </c>
      <c r="E293" s="8" t="s">
        <v>795</v>
      </c>
      <c r="F293" s="7" t="s">
        <v>877</v>
      </c>
      <c r="G293" s="6">
        <v>42</v>
      </c>
      <c r="H293" s="6">
        <v>18</v>
      </c>
      <c r="I293" s="6">
        <v>2</v>
      </c>
      <c r="J293" s="6">
        <v>0</v>
      </c>
      <c r="K293" s="6">
        <v>1</v>
      </c>
      <c r="L293" s="6">
        <v>0</v>
      </c>
      <c r="M293" s="6">
        <v>19</v>
      </c>
      <c r="N293" s="6">
        <v>1</v>
      </c>
    </row>
    <row r="294" spans="1:14" ht="22.2" customHeight="1">
      <c r="A294" s="6">
        <v>2</v>
      </c>
      <c r="B294" s="6" t="s">
        <v>13</v>
      </c>
      <c r="C294" s="8" t="s">
        <v>430</v>
      </c>
      <c r="D294" s="6" t="s">
        <v>0</v>
      </c>
      <c r="E294" s="8" t="s">
        <v>796</v>
      </c>
      <c r="F294" s="7" t="s">
        <v>878</v>
      </c>
      <c r="G294" s="6">
        <v>42</v>
      </c>
      <c r="H294" s="6">
        <v>24</v>
      </c>
      <c r="I294" s="6">
        <v>2</v>
      </c>
      <c r="J294" s="6">
        <v>0</v>
      </c>
      <c r="K294" s="6">
        <v>1</v>
      </c>
      <c r="L294" s="6">
        <v>0</v>
      </c>
      <c r="M294" s="6">
        <v>19</v>
      </c>
      <c r="N294" s="6">
        <v>1</v>
      </c>
    </row>
    <row r="295" spans="1:14" ht="22.2" customHeight="1">
      <c r="A295" s="27">
        <v>3</v>
      </c>
      <c r="B295" s="27" t="s">
        <v>14</v>
      </c>
      <c r="C295" s="8" t="s">
        <v>436</v>
      </c>
      <c r="D295" s="18" t="s">
        <v>0</v>
      </c>
      <c r="E295" s="8" t="s">
        <v>797</v>
      </c>
      <c r="F295" s="29" t="s">
        <v>879</v>
      </c>
      <c r="G295" s="27">
        <v>42</v>
      </c>
      <c r="H295" s="27">
        <v>31</v>
      </c>
      <c r="I295" s="27">
        <v>2</v>
      </c>
      <c r="J295" s="27">
        <v>0</v>
      </c>
      <c r="K295" s="27">
        <v>1</v>
      </c>
      <c r="L295" s="27">
        <v>0</v>
      </c>
      <c r="M295" s="27">
        <v>21</v>
      </c>
      <c r="N295" s="27">
        <v>1</v>
      </c>
    </row>
    <row r="296" spans="1:14" ht="22.2" customHeight="1">
      <c r="A296" s="28"/>
      <c r="B296" s="28"/>
      <c r="C296" s="8" t="s">
        <v>438</v>
      </c>
      <c r="D296" s="19"/>
      <c r="E296" s="8" t="s">
        <v>798</v>
      </c>
      <c r="F296" s="30"/>
      <c r="G296" s="28"/>
      <c r="H296" s="28"/>
      <c r="I296" s="28"/>
      <c r="J296" s="28"/>
      <c r="K296" s="28"/>
      <c r="L296" s="28"/>
      <c r="M296" s="28"/>
      <c r="N296" s="28"/>
    </row>
    <row r="297" spans="1:14" ht="22.2" customHeight="1">
      <c r="A297" s="27">
        <v>4</v>
      </c>
      <c r="B297" s="27" t="s">
        <v>14</v>
      </c>
      <c r="C297" s="8" t="s">
        <v>434</v>
      </c>
      <c r="D297" s="18" t="s">
        <v>0</v>
      </c>
      <c r="E297" s="8" t="s">
        <v>799</v>
      </c>
      <c r="F297" s="29"/>
      <c r="G297" s="27"/>
      <c r="H297" s="27"/>
      <c r="I297" s="27"/>
      <c r="J297" s="27"/>
      <c r="K297" s="27"/>
      <c r="L297" s="27"/>
      <c r="M297" s="27"/>
      <c r="N297" s="27"/>
    </row>
    <row r="298" spans="1:14" ht="22.2" customHeight="1">
      <c r="A298" s="28"/>
      <c r="B298" s="28"/>
      <c r="C298" s="8" t="s">
        <v>432</v>
      </c>
      <c r="D298" s="19"/>
      <c r="E298" s="8" t="s">
        <v>800</v>
      </c>
      <c r="F298" s="30"/>
      <c r="G298" s="28"/>
      <c r="H298" s="28"/>
      <c r="I298" s="28"/>
      <c r="J298" s="28"/>
      <c r="K298" s="28"/>
      <c r="L298" s="28"/>
      <c r="M298" s="28"/>
      <c r="N298" s="28"/>
    </row>
    <row r="299" spans="1:14" ht="22.2" customHeight="1">
      <c r="A299" s="6">
        <v>5</v>
      </c>
      <c r="B299" s="6" t="s">
        <v>13</v>
      </c>
      <c r="C299" s="8" t="s">
        <v>440</v>
      </c>
      <c r="D299" s="6" t="s">
        <v>0</v>
      </c>
      <c r="E299" s="8" t="s">
        <v>801</v>
      </c>
      <c r="F299" s="7"/>
      <c r="G299" s="6"/>
      <c r="H299" s="6"/>
      <c r="I299" s="6"/>
      <c r="J299" s="6"/>
      <c r="K299" s="6"/>
      <c r="L299" s="6"/>
      <c r="M299" s="6"/>
      <c r="N299" s="6"/>
    </row>
    <row r="300" spans="1:14" ht="22.2" customHeight="1">
      <c r="A300" s="24" t="s">
        <v>15</v>
      </c>
      <c r="B300" s="25"/>
      <c r="C300" s="25"/>
      <c r="D300" s="25"/>
      <c r="E300" s="26"/>
      <c r="F300" s="7" t="s">
        <v>16</v>
      </c>
      <c r="G300" s="6">
        <f t="shared" ref="G300:N300" si="19">SUM(G293:G299)</f>
        <v>126</v>
      </c>
      <c r="H300" s="6">
        <f t="shared" si="19"/>
        <v>73</v>
      </c>
      <c r="I300" s="6">
        <f t="shared" si="19"/>
        <v>6</v>
      </c>
      <c r="J300" s="6">
        <f t="shared" si="19"/>
        <v>0</v>
      </c>
      <c r="K300" s="6">
        <f t="shared" si="19"/>
        <v>3</v>
      </c>
      <c r="L300" s="6">
        <f t="shared" si="19"/>
        <v>0</v>
      </c>
      <c r="M300" s="6">
        <f t="shared" si="19"/>
        <v>59</v>
      </c>
      <c r="N300" s="6">
        <f t="shared" si="19"/>
        <v>3</v>
      </c>
    </row>
    <row r="302" spans="1:14" ht="22.2" customHeight="1">
      <c r="A302" s="20" t="s">
        <v>15</v>
      </c>
      <c r="B302" s="20"/>
      <c r="C302" s="20"/>
      <c r="E302" s="20"/>
      <c r="F302" s="20"/>
      <c r="G302" s="20"/>
      <c r="H302" s="20"/>
      <c r="I302" s="20"/>
      <c r="J302" s="20"/>
      <c r="K302" s="20"/>
      <c r="L302" s="20"/>
      <c r="M302" s="20"/>
    </row>
    <row r="303" spans="1:14" ht="22.2" customHeight="1">
      <c r="A303" s="4" t="s">
        <v>1</v>
      </c>
      <c r="C303" s="1" t="s">
        <v>894</v>
      </c>
      <c r="D303" s="14"/>
      <c r="E303" s="20"/>
    </row>
    <row r="304" spans="1:14" ht="22.2" customHeight="1">
      <c r="A304" s="4" t="s">
        <v>2</v>
      </c>
    </row>
    <row r="305" spans="1:14" ht="22.2" customHeight="1">
      <c r="A305" s="41" t="s">
        <v>423</v>
      </c>
      <c r="B305" s="42"/>
      <c r="C305" s="29" t="s">
        <v>568</v>
      </c>
      <c r="D305" s="29" t="s">
        <v>0</v>
      </c>
      <c r="E305" s="29" t="s">
        <v>732</v>
      </c>
      <c r="F305" s="7" t="s">
        <v>3</v>
      </c>
      <c r="G305" s="31" t="s">
        <v>4</v>
      </c>
      <c r="H305" s="32"/>
      <c r="I305" s="31" t="s">
        <v>5</v>
      </c>
      <c r="J305" s="32"/>
      <c r="K305" s="31" t="s">
        <v>6</v>
      </c>
      <c r="L305" s="32"/>
      <c r="M305" s="35" t="s">
        <v>7</v>
      </c>
      <c r="N305" s="37" t="s">
        <v>8</v>
      </c>
    </row>
    <row r="306" spans="1:14" ht="22.2" customHeight="1">
      <c r="A306" s="39">
        <v>0.70833333333333304</v>
      </c>
      <c r="B306" s="40"/>
      <c r="C306" s="30"/>
      <c r="D306" s="30"/>
      <c r="E306" s="30"/>
      <c r="F306" s="7" t="str">
        <f>C305</f>
        <v>新北文德</v>
      </c>
      <c r="G306" s="33"/>
      <c r="H306" s="34"/>
      <c r="I306" s="33"/>
      <c r="J306" s="34"/>
      <c r="K306" s="33"/>
      <c r="L306" s="34"/>
      <c r="M306" s="36"/>
      <c r="N306" s="38"/>
    </row>
    <row r="307" spans="1:14" ht="22.2" customHeight="1">
      <c r="A307" s="24" t="s">
        <v>9</v>
      </c>
      <c r="B307" s="26"/>
      <c r="C307" s="12"/>
      <c r="D307" s="6"/>
      <c r="E307" s="12"/>
      <c r="F307" s="7"/>
      <c r="G307" s="6" t="s">
        <v>10</v>
      </c>
      <c r="H307" s="6" t="s">
        <v>11</v>
      </c>
      <c r="I307" s="6" t="s">
        <v>10</v>
      </c>
      <c r="J307" s="6" t="s">
        <v>11</v>
      </c>
      <c r="K307" s="6" t="s">
        <v>10</v>
      </c>
      <c r="L307" s="6" t="s">
        <v>11</v>
      </c>
      <c r="M307" s="6" t="s">
        <v>12</v>
      </c>
      <c r="N307" s="6"/>
    </row>
    <row r="308" spans="1:14" ht="22.2" customHeight="1">
      <c r="A308" s="6">
        <v>1</v>
      </c>
      <c r="B308" s="6" t="s">
        <v>13</v>
      </c>
      <c r="C308" s="8" t="s">
        <v>582</v>
      </c>
      <c r="D308" s="6" t="s">
        <v>0</v>
      </c>
      <c r="E308" s="8" t="s">
        <v>734</v>
      </c>
      <c r="F308" s="7" t="s">
        <v>930</v>
      </c>
      <c r="G308" s="6">
        <v>42</v>
      </c>
      <c r="H308" s="6">
        <v>10</v>
      </c>
      <c r="I308" s="6">
        <v>2</v>
      </c>
      <c r="J308" s="6">
        <v>0</v>
      </c>
      <c r="K308" s="6">
        <v>1</v>
      </c>
      <c r="L308" s="6">
        <v>0</v>
      </c>
      <c r="M308" s="6">
        <v>13</v>
      </c>
      <c r="N308" s="6">
        <v>1</v>
      </c>
    </row>
    <row r="309" spans="1:14" ht="22.2" customHeight="1">
      <c r="A309" s="6">
        <v>2</v>
      </c>
      <c r="B309" s="6" t="s">
        <v>13</v>
      </c>
      <c r="C309" s="8" t="s">
        <v>570</v>
      </c>
      <c r="D309" s="6" t="s">
        <v>0</v>
      </c>
      <c r="E309" s="8" t="s">
        <v>899</v>
      </c>
      <c r="F309" s="7" t="s">
        <v>931</v>
      </c>
      <c r="G309" s="6">
        <v>42</v>
      </c>
      <c r="H309" s="6">
        <v>12</v>
      </c>
      <c r="I309" s="6">
        <v>2</v>
      </c>
      <c r="J309" s="6">
        <v>0</v>
      </c>
      <c r="K309" s="6">
        <v>1</v>
      </c>
      <c r="L309" s="6">
        <v>0</v>
      </c>
      <c r="M309" s="6">
        <v>16</v>
      </c>
      <c r="N309" s="6">
        <v>1</v>
      </c>
    </row>
    <row r="310" spans="1:14" ht="22.2" customHeight="1">
      <c r="A310" s="27">
        <v>3</v>
      </c>
      <c r="B310" s="27" t="s">
        <v>14</v>
      </c>
      <c r="C310" s="8" t="s">
        <v>574</v>
      </c>
      <c r="D310" s="18" t="s">
        <v>0</v>
      </c>
      <c r="E310" s="8" t="s">
        <v>735</v>
      </c>
      <c r="F310" s="29" t="s">
        <v>932</v>
      </c>
      <c r="G310" s="27">
        <v>42</v>
      </c>
      <c r="H310" s="27">
        <v>20</v>
      </c>
      <c r="I310" s="27">
        <v>2</v>
      </c>
      <c r="J310" s="27">
        <v>0</v>
      </c>
      <c r="K310" s="27">
        <v>1</v>
      </c>
      <c r="L310" s="27">
        <v>0</v>
      </c>
      <c r="M310" s="27">
        <v>21</v>
      </c>
      <c r="N310" s="27">
        <v>1</v>
      </c>
    </row>
    <row r="311" spans="1:14" ht="22.2" customHeight="1">
      <c r="A311" s="28"/>
      <c r="B311" s="28"/>
      <c r="C311" s="8" t="s">
        <v>576</v>
      </c>
      <c r="D311" s="13"/>
      <c r="E311" s="8" t="s">
        <v>736</v>
      </c>
      <c r="F311" s="30"/>
      <c r="G311" s="28"/>
      <c r="H311" s="28"/>
      <c r="I311" s="28"/>
      <c r="J311" s="28"/>
      <c r="K311" s="28"/>
      <c r="L311" s="28"/>
      <c r="M311" s="28"/>
      <c r="N311" s="28"/>
    </row>
    <row r="312" spans="1:14" ht="22.2" customHeight="1">
      <c r="A312" s="27">
        <v>4</v>
      </c>
      <c r="B312" s="27" t="s">
        <v>14</v>
      </c>
      <c r="C312" s="8" t="s">
        <v>578</v>
      </c>
      <c r="D312" s="18" t="s">
        <v>0</v>
      </c>
      <c r="E312" s="21" t="s">
        <v>52</v>
      </c>
      <c r="F312" s="29"/>
      <c r="G312" s="27"/>
      <c r="H312" s="27"/>
      <c r="I312" s="27"/>
      <c r="J312" s="27"/>
      <c r="K312" s="27"/>
      <c r="L312" s="27"/>
      <c r="M312" s="27"/>
      <c r="N312" s="27"/>
    </row>
    <row r="313" spans="1:14" ht="22.2" customHeight="1">
      <c r="A313" s="28"/>
      <c r="B313" s="28"/>
      <c r="C313" s="8" t="s">
        <v>580</v>
      </c>
      <c r="D313" s="13"/>
      <c r="E313" s="21" t="s">
        <v>52</v>
      </c>
      <c r="F313" s="30"/>
      <c r="G313" s="28"/>
      <c r="H313" s="28"/>
      <c r="I313" s="28"/>
      <c r="J313" s="28"/>
      <c r="K313" s="28"/>
      <c r="L313" s="28"/>
      <c r="M313" s="28"/>
      <c r="N313" s="28"/>
    </row>
    <row r="314" spans="1:14" ht="22.2" customHeight="1">
      <c r="A314" s="6">
        <v>5</v>
      </c>
      <c r="B314" s="6" t="s">
        <v>13</v>
      </c>
      <c r="C314" s="8" t="s">
        <v>572</v>
      </c>
      <c r="D314" s="6" t="s">
        <v>0</v>
      </c>
      <c r="E314" s="21" t="s">
        <v>52</v>
      </c>
      <c r="F314" s="7"/>
      <c r="G314" s="6"/>
      <c r="H314" s="6"/>
      <c r="I314" s="6"/>
      <c r="J314" s="6"/>
      <c r="K314" s="6"/>
      <c r="L314" s="6"/>
      <c r="M314" s="6"/>
      <c r="N314" s="6"/>
    </row>
    <row r="315" spans="1:14" ht="22.2" customHeight="1">
      <c r="A315" s="24" t="s">
        <v>15</v>
      </c>
      <c r="B315" s="25"/>
      <c r="C315" s="25"/>
      <c r="D315" s="25"/>
      <c r="E315" s="26"/>
      <c r="F315" s="7" t="s">
        <v>16</v>
      </c>
      <c r="G315" s="6">
        <f t="shared" ref="G315:N315" si="20">SUM(G308:G314)</f>
        <v>126</v>
      </c>
      <c r="H315" s="6">
        <f t="shared" si="20"/>
        <v>42</v>
      </c>
      <c r="I315" s="6">
        <f t="shared" si="20"/>
        <v>6</v>
      </c>
      <c r="J315" s="6">
        <f t="shared" si="20"/>
        <v>0</v>
      </c>
      <c r="K315" s="6">
        <f t="shared" si="20"/>
        <v>3</v>
      </c>
      <c r="L315" s="6">
        <f t="shared" si="20"/>
        <v>0</v>
      </c>
      <c r="M315" s="6">
        <f t="shared" si="20"/>
        <v>50</v>
      </c>
      <c r="N315" s="6">
        <f t="shared" si="20"/>
        <v>3</v>
      </c>
    </row>
    <row r="318" spans="1:14" ht="22.2" customHeight="1">
      <c r="A318" s="4" t="s">
        <v>17</v>
      </c>
      <c r="C318" s="1" t="s">
        <v>897</v>
      </c>
      <c r="E318" s="20"/>
    </row>
    <row r="319" spans="1:14" ht="22.2" customHeight="1">
      <c r="A319" s="4" t="s">
        <v>2</v>
      </c>
    </row>
    <row r="320" spans="1:14" ht="22.2" customHeight="1">
      <c r="A320" s="41" t="s">
        <v>423</v>
      </c>
      <c r="B320" s="42"/>
      <c r="C320" s="29" t="s">
        <v>41</v>
      </c>
      <c r="D320" s="29" t="s">
        <v>0</v>
      </c>
      <c r="E320" s="29" t="s">
        <v>90</v>
      </c>
      <c r="F320" s="7" t="s">
        <v>3</v>
      </c>
      <c r="G320" s="31" t="s">
        <v>4</v>
      </c>
      <c r="H320" s="32"/>
      <c r="I320" s="31" t="s">
        <v>5</v>
      </c>
      <c r="J320" s="32"/>
      <c r="K320" s="31" t="s">
        <v>6</v>
      </c>
      <c r="L320" s="32"/>
      <c r="M320" s="35" t="s">
        <v>7</v>
      </c>
      <c r="N320" s="37" t="s">
        <v>8</v>
      </c>
    </row>
    <row r="321" spans="1:14" ht="22.2" customHeight="1">
      <c r="A321" s="39">
        <v>0.70833333333333304</v>
      </c>
      <c r="B321" s="40"/>
      <c r="C321" s="30"/>
      <c r="D321" s="30"/>
      <c r="E321" s="30"/>
      <c r="F321" s="7" t="str">
        <f>E320</f>
        <v>臺中市南陽國小</v>
      </c>
      <c r="G321" s="33"/>
      <c r="H321" s="34"/>
      <c r="I321" s="33"/>
      <c r="J321" s="34"/>
      <c r="K321" s="33"/>
      <c r="L321" s="34"/>
      <c r="M321" s="36"/>
      <c r="N321" s="38"/>
    </row>
    <row r="322" spans="1:14" ht="22.2" customHeight="1">
      <c r="A322" s="24" t="s">
        <v>9</v>
      </c>
      <c r="B322" s="26"/>
      <c r="C322" s="12"/>
      <c r="D322" s="6"/>
      <c r="E322" s="11"/>
      <c r="F322" s="7" t="s">
        <v>15</v>
      </c>
      <c r="G322" s="6" t="s">
        <v>10</v>
      </c>
      <c r="H322" s="6" t="s">
        <v>11</v>
      </c>
      <c r="I322" s="6" t="s">
        <v>10</v>
      </c>
      <c r="J322" s="6" t="s">
        <v>11</v>
      </c>
      <c r="K322" s="6" t="s">
        <v>10</v>
      </c>
      <c r="L322" s="6" t="s">
        <v>11</v>
      </c>
      <c r="M322" s="6" t="s">
        <v>12</v>
      </c>
      <c r="N322" s="6"/>
    </row>
    <row r="323" spans="1:14" ht="22.2" customHeight="1">
      <c r="A323" s="6">
        <v>1</v>
      </c>
      <c r="B323" s="6" t="s">
        <v>13</v>
      </c>
      <c r="C323" s="8" t="s">
        <v>557</v>
      </c>
      <c r="D323" s="6" t="s">
        <v>0</v>
      </c>
      <c r="E323" s="8" t="s">
        <v>898</v>
      </c>
      <c r="F323" s="7" t="s">
        <v>933</v>
      </c>
      <c r="G323" s="6">
        <v>42</v>
      </c>
      <c r="H323" s="6">
        <v>27</v>
      </c>
      <c r="I323" s="6">
        <v>2</v>
      </c>
      <c r="J323" s="6">
        <v>0</v>
      </c>
      <c r="K323" s="6">
        <v>1</v>
      </c>
      <c r="L323" s="6">
        <v>0</v>
      </c>
      <c r="M323" s="6">
        <v>17</v>
      </c>
      <c r="N323" s="6">
        <v>1</v>
      </c>
    </row>
    <row r="324" spans="1:14" ht="22.2" customHeight="1">
      <c r="A324" s="6">
        <v>2</v>
      </c>
      <c r="B324" s="6" t="s">
        <v>13</v>
      </c>
      <c r="C324" s="8" t="s">
        <v>555</v>
      </c>
      <c r="D324" s="6" t="s">
        <v>0</v>
      </c>
      <c r="E324" s="8" t="s">
        <v>725</v>
      </c>
      <c r="F324" s="7" t="s">
        <v>934</v>
      </c>
      <c r="G324" s="6">
        <v>10</v>
      </c>
      <c r="H324" s="6">
        <v>42</v>
      </c>
      <c r="I324" s="6">
        <v>0</v>
      </c>
      <c r="J324" s="6">
        <v>2</v>
      </c>
      <c r="K324" s="6">
        <v>0</v>
      </c>
      <c r="L324" s="6">
        <v>1</v>
      </c>
      <c r="M324" s="6">
        <v>13</v>
      </c>
      <c r="N324" s="6">
        <v>1</v>
      </c>
    </row>
    <row r="325" spans="1:14" ht="22.2" customHeight="1">
      <c r="A325" s="27">
        <v>3</v>
      </c>
      <c r="B325" s="27" t="s">
        <v>14</v>
      </c>
      <c r="C325" s="8" t="s">
        <v>563</v>
      </c>
      <c r="D325" s="18" t="s">
        <v>0</v>
      </c>
      <c r="E325" s="8" t="s">
        <v>727</v>
      </c>
      <c r="F325" s="29" t="s">
        <v>935</v>
      </c>
      <c r="G325" s="27">
        <v>11</v>
      </c>
      <c r="H325" s="27">
        <v>42</v>
      </c>
      <c r="I325" s="27">
        <v>0</v>
      </c>
      <c r="J325" s="27">
        <v>2</v>
      </c>
      <c r="K325" s="27">
        <v>0</v>
      </c>
      <c r="L325" s="27">
        <v>1</v>
      </c>
      <c r="M325" s="27">
        <v>15</v>
      </c>
      <c r="N325" s="27">
        <v>1</v>
      </c>
    </row>
    <row r="326" spans="1:14" ht="22.2" customHeight="1">
      <c r="A326" s="28"/>
      <c r="B326" s="28"/>
      <c r="C326" s="8" t="s">
        <v>565</v>
      </c>
      <c r="D326" s="19"/>
      <c r="E326" s="8" t="s">
        <v>726</v>
      </c>
      <c r="F326" s="30"/>
      <c r="G326" s="28"/>
      <c r="H326" s="28"/>
      <c r="I326" s="28"/>
      <c r="J326" s="28"/>
      <c r="K326" s="28"/>
      <c r="L326" s="28"/>
      <c r="M326" s="28"/>
      <c r="N326" s="28"/>
    </row>
    <row r="327" spans="1:14" ht="22.2" customHeight="1">
      <c r="A327" s="27">
        <v>4</v>
      </c>
      <c r="B327" s="27" t="s">
        <v>14</v>
      </c>
      <c r="C327" s="8" t="s">
        <v>559</v>
      </c>
      <c r="D327" s="18" t="s">
        <v>0</v>
      </c>
      <c r="E327" s="8" t="s">
        <v>728</v>
      </c>
      <c r="F327" s="29" t="s">
        <v>936</v>
      </c>
      <c r="G327" s="27">
        <v>8</v>
      </c>
      <c r="H327" s="27">
        <v>42</v>
      </c>
      <c r="I327" s="27">
        <v>0</v>
      </c>
      <c r="J327" s="27">
        <v>2</v>
      </c>
      <c r="K327" s="27">
        <v>0</v>
      </c>
      <c r="L327" s="27">
        <v>1</v>
      </c>
      <c r="M327" s="27">
        <v>17</v>
      </c>
      <c r="N327" s="27">
        <v>1</v>
      </c>
    </row>
    <row r="328" spans="1:14" ht="22.2" customHeight="1">
      <c r="A328" s="28"/>
      <c r="B328" s="28"/>
      <c r="C328" s="8" t="s">
        <v>561</v>
      </c>
      <c r="D328" s="19"/>
      <c r="E328" s="8" t="s">
        <v>729</v>
      </c>
      <c r="F328" s="30"/>
      <c r="G328" s="28"/>
      <c r="H328" s="28"/>
      <c r="I328" s="28"/>
      <c r="J328" s="28"/>
      <c r="K328" s="28"/>
      <c r="L328" s="28"/>
      <c r="M328" s="28"/>
      <c r="N328" s="28"/>
    </row>
    <row r="329" spans="1:14" ht="22.2" customHeight="1">
      <c r="A329" s="6">
        <v>5</v>
      </c>
      <c r="B329" s="6" t="s">
        <v>13</v>
      </c>
      <c r="C329" s="21" t="s">
        <v>52</v>
      </c>
      <c r="D329" s="6" t="s">
        <v>0</v>
      </c>
      <c r="E329" s="8" t="s">
        <v>730</v>
      </c>
      <c r="F329" s="7"/>
      <c r="G329" s="6"/>
      <c r="H329" s="6"/>
      <c r="I329" s="6"/>
      <c r="J329" s="6"/>
      <c r="K329" s="6"/>
      <c r="L329" s="6"/>
      <c r="M329" s="6"/>
      <c r="N329" s="6"/>
    </row>
    <row r="330" spans="1:14" ht="22.2" customHeight="1">
      <c r="A330" s="24" t="s">
        <v>15</v>
      </c>
      <c r="B330" s="25"/>
      <c r="C330" s="25"/>
      <c r="D330" s="25"/>
      <c r="E330" s="26"/>
      <c r="F330" s="7" t="s">
        <v>16</v>
      </c>
      <c r="G330" s="6">
        <f t="shared" ref="G330:N330" si="21">SUM(G323:G329)</f>
        <v>71</v>
      </c>
      <c r="H330" s="6">
        <f t="shared" si="21"/>
        <v>153</v>
      </c>
      <c r="I330" s="6">
        <f t="shared" si="21"/>
        <v>2</v>
      </c>
      <c r="J330" s="6">
        <f t="shared" si="21"/>
        <v>6</v>
      </c>
      <c r="K330" s="6">
        <f t="shared" si="21"/>
        <v>1</v>
      </c>
      <c r="L330" s="6">
        <f t="shared" si="21"/>
        <v>3</v>
      </c>
      <c r="M330" s="6">
        <f t="shared" si="21"/>
        <v>62</v>
      </c>
      <c r="N330" s="6">
        <f t="shared" si="21"/>
        <v>4</v>
      </c>
    </row>
    <row r="332" spans="1:14" ht="22.2" customHeight="1">
      <c r="A332" s="20" t="s">
        <v>15</v>
      </c>
      <c r="B332" s="20"/>
      <c r="C332" s="20"/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1:14" ht="22.2" customHeight="1">
      <c r="A333" s="4" t="s">
        <v>1</v>
      </c>
      <c r="C333" s="1" t="s">
        <v>896</v>
      </c>
      <c r="D333" s="14"/>
      <c r="E333" s="20"/>
    </row>
    <row r="334" spans="1:14" ht="22.2" customHeight="1">
      <c r="A334" s="4" t="s">
        <v>2</v>
      </c>
    </row>
    <row r="335" spans="1:14" ht="22.2" customHeight="1">
      <c r="A335" s="41" t="s">
        <v>423</v>
      </c>
      <c r="B335" s="42"/>
      <c r="C335" s="29" t="s">
        <v>541</v>
      </c>
      <c r="D335" s="29" t="s">
        <v>0</v>
      </c>
      <c r="E335" s="29" t="s">
        <v>42</v>
      </c>
      <c r="F335" s="7" t="s">
        <v>3</v>
      </c>
      <c r="G335" s="31" t="s">
        <v>4</v>
      </c>
      <c r="H335" s="32"/>
      <c r="I335" s="31" t="s">
        <v>5</v>
      </c>
      <c r="J335" s="32"/>
      <c r="K335" s="31" t="s">
        <v>6</v>
      </c>
      <c r="L335" s="32"/>
      <c r="M335" s="35" t="s">
        <v>7</v>
      </c>
      <c r="N335" s="37" t="s">
        <v>8</v>
      </c>
    </row>
    <row r="336" spans="1:14" ht="22.2" customHeight="1">
      <c r="A336" s="39">
        <v>0.70833333333333304</v>
      </c>
      <c r="B336" s="40"/>
      <c r="C336" s="30"/>
      <c r="D336" s="30"/>
      <c r="E336" s="30"/>
      <c r="F336" s="7" t="str">
        <f>C335</f>
        <v>臺南市佳里區仁愛國小</v>
      </c>
      <c r="G336" s="33"/>
      <c r="H336" s="34"/>
      <c r="I336" s="33"/>
      <c r="J336" s="34"/>
      <c r="K336" s="33"/>
      <c r="L336" s="34"/>
      <c r="M336" s="36"/>
      <c r="N336" s="38"/>
    </row>
    <row r="337" spans="1:14" ht="22.2" customHeight="1">
      <c r="A337" s="24" t="s">
        <v>9</v>
      </c>
      <c r="B337" s="26"/>
      <c r="C337" s="12"/>
      <c r="D337" s="6"/>
      <c r="E337" s="12"/>
      <c r="F337" s="7"/>
      <c r="G337" s="6" t="s">
        <v>10</v>
      </c>
      <c r="H337" s="6" t="s">
        <v>11</v>
      </c>
      <c r="I337" s="6" t="s">
        <v>10</v>
      </c>
      <c r="J337" s="6" t="s">
        <v>11</v>
      </c>
      <c r="K337" s="6" t="s">
        <v>10</v>
      </c>
      <c r="L337" s="6" t="s">
        <v>11</v>
      </c>
      <c r="M337" s="6" t="s">
        <v>12</v>
      </c>
      <c r="N337" s="6"/>
    </row>
    <row r="338" spans="1:14" ht="22.2" customHeight="1">
      <c r="A338" s="6">
        <v>1</v>
      </c>
      <c r="B338" s="6" t="s">
        <v>13</v>
      </c>
      <c r="C338" s="8" t="s">
        <v>544</v>
      </c>
      <c r="D338" s="6" t="s">
        <v>0</v>
      </c>
      <c r="E338" s="8" t="s">
        <v>717</v>
      </c>
      <c r="F338" s="7" t="s">
        <v>937</v>
      </c>
      <c r="G338" s="6">
        <v>42</v>
      </c>
      <c r="H338" s="6">
        <v>13</v>
      </c>
      <c r="I338" s="6">
        <v>2</v>
      </c>
      <c r="J338" s="6">
        <v>0</v>
      </c>
      <c r="K338" s="6">
        <v>1</v>
      </c>
      <c r="L338" s="6">
        <v>0</v>
      </c>
      <c r="M338" s="6">
        <v>17</v>
      </c>
      <c r="N338" s="6">
        <v>2</v>
      </c>
    </row>
    <row r="339" spans="1:14" ht="22.2" customHeight="1">
      <c r="A339" s="6">
        <v>2</v>
      </c>
      <c r="B339" s="6" t="s">
        <v>13</v>
      </c>
      <c r="C339" s="8" t="s">
        <v>542</v>
      </c>
      <c r="D339" s="6" t="s">
        <v>0</v>
      </c>
      <c r="E339" s="8" t="s">
        <v>718</v>
      </c>
      <c r="F339" s="7" t="s">
        <v>938</v>
      </c>
      <c r="G339" s="6">
        <v>42</v>
      </c>
      <c r="H339" s="6">
        <v>11</v>
      </c>
      <c r="I339" s="6">
        <v>2</v>
      </c>
      <c r="J339" s="6">
        <v>0</v>
      </c>
      <c r="K339" s="6">
        <v>1</v>
      </c>
      <c r="L339" s="6">
        <v>0</v>
      </c>
      <c r="M339" s="6">
        <v>17</v>
      </c>
      <c r="N339" s="6">
        <v>2</v>
      </c>
    </row>
    <row r="340" spans="1:14" ht="22.2" customHeight="1">
      <c r="A340" s="27">
        <v>3</v>
      </c>
      <c r="B340" s="27" t="s">
        <v>14</v>
      </c>
      <c r="C340" s="8" t="s">
        <v>26</v>
      </c>
      <c r="D340" s="18" t="s">
        <v>0</v>
      </c>
      <c r="E340" s="8" t="s">
        <v>721</v>
      </c>
      <c r="F340" s="29" t="s">
        <v>939</v>
      </c>
      <c r="G340" s="27">
        <v>42</v>
      </c>
      <c r="H340" s="27">
        <v>20</v>
      </c>
      <c r="I340" s="27">
        <v>2</v>
      </c>
      <c r="J340" s="27">
        <v>0</v>
      </c>
      <c r="K340" s="27">
        <v>1</v>
      </c>
      <c r="L340" s="27">
        <v>0</v>
      </c>
      <c r="M340" s="27">
        <v>23</v>
      </c>
      <c r="N340" s="27">
        <v>1</v>
      </c>
    </row>
    <row r="341" spans="1:14" ht="22.2" customHeight="1">
      <c r="A341" s="28"/>
      <c r="B341" s="28"/>
      <c r="C341" s="8" t="s">
        <v>550</v>
      </c>
      <c r="D341" s="13"/>
      <c r="E341" s="8" t="s">
        <v>722</v>
      </c>
      <c r="F341" s="30"/>
      <c r="G341" s="28"/>
      <c r="H341" s="28"/>
      <c r="I341" s="28"/>
      <c r="J341" s="28"/>
      <c r="K341" s="28"/>
      <c r="L341" s="28"/>
      <c r="M341" s="28"/>
      <c r="N341" s="28"/>
    </row>
    <row r="342" spans="1:14" ht="22.2" customHeight="1">
      <c r="A342" s="27">
        <v>4</v>
      </c>
      <c r="B342" s="27" t="s">
        <v>14</v>
      </c>
      <c r="C342" s="8" t="s">
        <v>546</v>
      </c>
      <c r="D342" s="18" t="s">
        <v>0</v>
      </c>
      <c r="E342" s="8" t="s">
        <v>719</v>
      </c>
      <c r="F342" s="29"/>
      <c r="G342" s="27"/>
      <c r="H342" s="27"/>
      <c r="I342" s="27"/>
      <c r="J342" s="27"/>
      <c r="K342" s="27"/>
      <c r="L342" s="27"/>
      <c r="M342" s="27"/>
      <c r="N342" s="27"/>
    </row>
    <row r="343" spans="1:14" ht="22.2" customHeight="1">
      <c r="A343" s="28"/>
      <c r="B343" s="28"/>
      <c r="C343" s="8" t="s">
        <v>548</v>
      </c>
      <c r="D343" s="13"/>
      <c r="E343" s="8" t="s">
        <v>720</v>
      </c>
      <c r="F343" s="30"/>
      <c r="G343" s="28"/>
      <c r="H343" s="28"/>
      <c r="I343" s="28"/>
      <c r="J343" s="28"/>
      <c r="K343" s="28"/>
      <c r="L343" s="28"/>
      <c r="M343" s="28"/>
      <c r="N343" s="28"/>
    </row>
    <row r="344" spans="1:14" ht="22.2" customHeight="1">
      <c r="A344" s="6">
        <v>5</v>
      </c>
      <c r="B344" s="6" t="s">
        <v>13</v>
      </c>
      <c r="C344" s="21" t="s">
        <v>52</v>
      </c>
      <c r="D344" s="6" t="s">
        <v>0</v>
      </c>
      <c r="E344" s="21" t="s">
        <v>52</v>
      </c>
      <c r="F344" s="7"/>
      <c r="G344" s="6"/>
      <c r="H344" s="6"/>
      <c r="I344" s="6"/>
      <c r="J344" s="6"/>
      <c r="K344" s="6"/>
      <c r="L344" s="6"/>
      <c r="M344" s="6"/>
      <c r="N344" s="6"/>
    </row>
    <row r="345" spans="1:14" ht="22.2" customHeight="1">
      <c r="A345" s="24" t="s">
        <v>15</v>
      </c>
      <c r="B345" s="25"/>
      <c r="C345" s="25"/>
      <c r="D345" s="25"/>
      <c r="E345" s="26"/>
      <c r="F345" s="7" t="s">
        <v>16</v>
      </c>
      <c r="G345" s="6">
        <f t="shared" ref="G345:N345" si="22">SUM(G338:G344)</f>
        <v>126</v>
      </c>
      <c r="H345" s="6">
        <f t="shared" si="22"/>
        <v>44</v>
      </c>
      <c r="I345" s="6">
        <f t="shared" si="22"/>
        <v>6</v>
      </c>
      <c r="J345" s="6">
        <f t="shared" si="22"/>
        <v>0</v>
      </c>
      <c r="K345" s="6">
        <f t="shared" si="22"/>
        <v>3</v>
      </c>
      <c r="L345" s="6">
        <f t="shared" si="22"/>
        <v>0</v>
      </c>
      <c r="M345" s="6">
        <f t="shared" si="22"/>
        <v>57</v>
      </c>
      <c r="N345" s="6">
        <f t="shared" si="22"/>
        <v>5</v>
      </c>
    </row>
    <row r="348" spans="1:14" ht="22.2" customHeight="1">
      <c r="A348" s="4" t="s">
        <v>17</v>
      </c>
      <c r="C348" s="1" t="s">
        <v>895</v>
      </c>
      <c r="E348" s="20"/>
    </row>
    <row r="349" spans="1:14" ht="22.2" customHeight="1">
      <c r="A349" s="4" t="s">
        <v>2</v>
      </c>
    </row>
    <row r="350" spans="1:14" ht="22.2" customHeight="1">
      <c r="A350" s="41" t="s">
        <v>423</v>
      </c>
      <c r="B350" s="42"/>
      <c r="C350" s="29" t="s">
        <v>525</v>
      </c>
      <c r="D350" s="29" t="s">
        <v>0</v>
      </c>
      <c r="E350" s="29" t="s">
        <v>141</v>
      </c>
      <c r="F350" s="7" t="s">
        <v>3</v>
      </c>
      <c r="G350" s="31" t="s">
        <v>4</v>
      </c>
      <c r="H350" s="32"/>
      <c r="I350" s="31" t="s">
        <v>5</v>
      </c>
      <c r="J350" s="32"/>
      <c r="K350" s="31" t="s">
        <v>6</v>
      </c>
      <c r="L350" s="32"/>
      <c r="M350" s="35" t="s">
        <v>7</v>
      </c>
      <c r="N350" s="37" t="s">
        <v>8</v>
      </c>
    </row>
    <row r="351" spans="1:14" ht="22.2" customHeight="1">
      <c r="A351" s="39">
        <v>0.70833333333333304</v>
      </c>
      <c r="B351" s="40"/>
      <c r="C351" s="30"/>
      <c r="D351" s="30"/>
      <c r="E351" s="30"/>
      <c r="F351" s="7" t="str">
        <f>C350</f>
        <v>竹縣松林國小</v>
      </c>
      <c r="G351" s="33"/>
      <c r="H351" s="34"/>
      <c r="I351" s="33"/>
      <c r="J351" s="34"/>
      <c r="K351" s="33"/>
      <c r="L351" s="34"/>
      <c r="M351" s="36"/>
      <c r="N351" s="38"/>
    </row>
    <row r="352" spans="1:14" ht="22.2" customHeight="1">
      <c r="A352" s="24" t="s">
        <v>9</v>
      </c>
      <c r="B352" s="26"/>
      <c r="C352" s="12"/>
      <c r="D352" s="6"/>
      <c r="E352" s="11"/>
      <c r="F352" s="7" t="s">
        <v>15</v>
      </c>
      <c r="G352" s="6" t="s">
        <v>10</v>
      </c>
      <c r="H352" s="6" t="s">
        <v>11</v>
      </c>
      <c r="I352" s="6" t="s">
        <v>10</v>
      </c>
      <c r="J352" s="6" t="s">
        <v>11</v>
      </c>
      <c r="K352" s="6" t="s">
        <v>10</v>
      </c>
      <c r="L352" s="6" t="s">
        <v>11</v>
      </c>
      <c r="M352" s="6" t="s">
        <v>12</v>
      </c>
      <c r="N352" s="6"/>
    </row>
    <row r="353" spans="1:14" ht="22.2" customHeight="1">
      <c r="A353" s="6">
        <v>1</v>
      </c>
      <c r="B353" s="6" t="s">
        <v>13</v>
      </c>
      <c r="C353" s="8" t="s">
        <v>526</v>
      </c>
      <c r="D353" s="6" t="s">
        <v>0</v>
      </c>
      <c r="E353" s="8" t="s">
        <v>715</v>
      </c>
      <c r="F353" s="7" t="s">
        <v>940</v>
      </c>
      <c r="G353" s="6">
        <v>42</v>
      </c>
      <c r="H353" s="6">
        <v>4</v>
      </c>
      <c r="I353" s="6">
        <v>2</v>
      </c>
      <c r="J353" s="6">
        <v>0</v>
      </c>
      <c r="K353" s="6">
        <v>1</v>
      </c>
      <c r="L353" s="6">
        <v>0</v>
      </c>
      <c r="M353" s="6">
        <v>13</v>
      </c>
      <c r="N353" s="6">
        <v>1</v>
      </c>
    </row>
    <row r="354" spans="1:14" ht="22.2" customHeight="1">
      <c r="A354" s="6">
        <v>2</v>
      </c>
      <c r="B354" s="6" t="s">
        <v>13</v>
      </c>
      <c r="C354" s="8" t="s">
        <v>528</v>
      </c>
      <c r="D354" s="6" t="s">
        <v>0</v>
      </c>
      <c r="E354" s="8" t="s">
        <v>710</v>
      </c>
      <c r="F354" s="7" t="s">
        <v>941</v>
      </c>
      <c r="G354" s="6">
        <v>42</v>
      </c>
      <c r="H354" s="6">
        <v>14</v>
      </c>
      <c r="I354" s="6">
        <v>2</v>
      </c>
      <c r="J354" s="6">
        <v>0</v>
      </c>
      <c r="K354" s="6">
        <v>1</v>
      </c>
      <c r="L354" s="6">
        <v>0</v>
      </c>
      <c r="M354" s="6">
        <v>15</v>
      </c>
      <c r="N354" s="6">
        <v>1</v>
      </c>
    </row>
    <row r="355" spans="1:14" ht="22.2" customHeight="1">
      <c r="A355" s="27">
        <v>3</v>
      </c>
      <c r="B355" s="27" t="s">
        <v>14</v>
      </c>
      <c r="C355" s="8" t="s">
        <v>534</v>
      </c>
      <c r="D355" s="18" t="s">
        <v>0</v>
      </c>
      <c r="E355" s="8" t="s">
        <v>711</v>
      </c>
      <c r="F355" s="29" t="s">
        <v>942</v>
      </c>
      <c r="G355" s="27">
        <v>22</v>
      </c>
      <c r="H355" s="27">
        <v>42</v>
      </c>
      <c r="I355" s="27">
        <v>0</v>
      </c>
      <c r="J355" s="27">
        <v>2</v>
      </c>
      <c r="K355" s="27">
        <v>0</v>
      </c>
      <c r="L355" s="27">
        <v>1</v>
      </c>
      <c r="M355" s="27">
        <v>20</v>
      </c>
      <c r="N355" s="27">
        <v>2</v>
      </c>
    </row>
    <row r="356" spans="1:14" ht="22.2" customHeight="1">
      <c r="A356" s="28"/>
      <c r="B356" s="28"/>
      <c r="C356" s="8" t="s">
        <v>536</v>
      </c>
      <c r="D356" s="19"/>
      <c r="E356" s="8" t="s">
        <v>712</v>
      </c>
      <c r="F356" s="30"/>
      <c r="G356" s="28"/>
      <c r="H356" s="28"/>
      <c r="I356" s="28"/>
      <c r="J356" s="28"/>
      <c r="K356" s="28"/>
      <c r="L356" s="28"/>
      <c r="M356" s="28"/>
      <c r="N356" s="28"/>
    </row>
    <row r="357" spans="1:14" ht="22.2" customHeight="1">
      <c r="A357" s="27">
        <v>4</v>
      </c>
      <c r="B357" s="27" t="s">
        <v>14</v>
      </c>
      <c r="C357" s="8" t="s">
        <v>530</v>
      </c>
      <c r="D357" s="18" t="s">
        <v>0</v>
      </c>
      <c r="E357" s="8" t="s">
        <v>709</v>
      </c>
      <c r="F357" s="29" t="s">
        <v>943</v>
      </c>
      <c r="G357" s="27">
        <v>42</v>
      </c>
      <c r="H357" s="27">
        <v>22</v>
      </c>
      <c r="I357" s="27">
        <v>2</v>
      </c>
      <c r="J357" s="27">
        <v>0</v>
      </c>
      <c r="K357" s="27">
        <v>1</v>
      </c>
      <c r="L357" s="27">
        <v>0</v>
      </c>
      <c r="M357" s="27">
        <v>23</v>
      </c>
      <c r="N357" s="27">
        <v>1</v>
      </c>
    </row>
    <row r="358" spans="1:14" ht="22.2" customHeight="1">
      <c r="A358" s="28"/>
      <c r="B358" s="28"/>
      <c r="C358" s="8" t="s">
        <v>532</v>
      </c>
      <c r="D358" s="19"/>
      <c r="E358" s="8" t="s">
        <v>713</v>
      </c>
      <c r="F358" s="30"/>
      <c r="G358" s="28"/>
      <c r="H358" s="28"/>
      <c r="I358" s="28"/>
      <c r="J358" s="28"/>
      <c r="K358" s="28"/>
      <c r="L358" s="28"/>
      <c r="M358" s="28"/>
      <c r="N358" s="28"/>
    </row>
    <row r="359" spans="1:14" ht="22.2" customHeight="1">
      <c r="A359" s="6">
        <v>5</v>
      </c>
      <c r="B359" s="6" t="s">
        <v>13</v>
      </c>
      <c r="C359" s="8" t="s">
        <v>538</v>
      </c>
      <c r="D359" s="6" t="s">
        <v>0</v>
      </c>
      <c r="E359" s="8" t="s">
        <v>714</v>
      </c>
      <c r="F359" s="7"/>
      <c r="G359" s="6"/>
      <c r="H359" s="6"/>
      <c r="I359" s="6"/>
      <c r="J359" s="6"/>
      <c r="K359" s="6"/>
      <c r="L359" s="6"/>
      <c r="M359" s="6"/>
      <c r="N359" s="6"/>
    </row>
    <row r="360" spans="1:14" ht="22.2" customHeight="1">
      <c r="A360" s="24" t="s">
        <v>15</v>
      </c>
      <c r="B360" s="25"/>
      <c r="C360" s="25"/>
      <c r="D360" s="25"/>
      <c r="E360" s="26"/>
      <c r="F360" s="7" t="s">
        <v>16</v>
      </c>
      <c r="G360" s="6">
        <f t="shared" ref="G360:N360" si="23">SUM(G353:G359)</f>
        <v>148</v>
      </c>
      <c r="H360" s="6">
        <f t="shared" si="23"/>
        <v>82</v>
      </c>
      <c r="I360" s="6">
        <f t="shared" si="23"/>
        <v>6</v>
      </c>
      <c r="J360" s="6">
        <f t="shared" si="23"/>
        <v>2</v>
      </c>
      <c r="K360" s="6">
        <f t="shared" si="23"/>
        <v>3</v>
      </c>
      <c r="L360" s="6">
        <f t="shared" si="23"/>
        <v>1</v>
      </c>
      <c r="M360" s="6">
        <f t="shared" si="23"/>
        <v>71</v>
      </c>
      <c r="N360" s="6">
        <f t="shared" si="23"/>
        <v>5</v>
      </c>
    </row>
    <row r="362" spans="1:14" ht="22.2" customHeight="1">
      <c r="A362" s="20" t="s">
        <v>15</v>
      </c>
      <c r="B362" s="20"/>
      <c r="C362" s="2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1:14" ht="22.2" customHeight="1">
      <c r="A363" s="4" t="s">
        <v>1</v>
      </c>
      <c r="C363" s="1" t="s">
        <v>910</v>
      </c>
      <c r="D363" s="14"/>
      <c r="E363" s="20"/>
    </row>
    <row r="364" spans="1:14" ht="22.2" customHeight="1">
      <c r="A364" s="4" t="s">
        <v>2</v>
      </c>
    </row>
    <row r="365" spans="1:14" ht="22.2" customHeight="1">
      <c r="A365" s="41" t="s">
        <v>423</v>
      </c>
      <c r="B365" s="42"/>
      <c r="C365" s="29" t="s">
        <v>509</v>
      </c>
      <c r="D365" s="29" t="s">
        <v>0</v>
      </c>
      <c r="E365" s="29" t="s">
        <v>493</v>
      </c>
      <c r="F365" s="7" t="s">
        <v>3</v>
      </c>
      <c r="G365" s="31" t="s">
        <v>4</v>
      </c>
      <c r="H365" s="32"/>
      <c r="I365" s="31" t="s">
        <v>5</v>
      </c>
      <c r="J365" s="32"/>
      <c r="K365" s="31" t="s">
        <v>6</v>
      </c>
      <c r="L365" s="32"/>
      <c r="M365" s="35" t="s">
        <v>7</v>
      </c>
      <c r="N365" s="37" t="s">
        <v>8</v>
      </c>
    </row>
    <row r="366" spans="1:14" ht="22.2" customHeight="1">
      <c r="A366" s="39">
        <v>0.77777777777777801</v>
      </c>
      <c r="B366" s="40"/>
      <c r="C366" s="30"/>
      <c r="D366" s="30"/>
      <c r="E366" s="30"/>
      <c r="F366" s="7" t="str">
        <f>C365</f>
        <v>北市福德國小</v>
      </c>
      <c r="G366" s="33"/>
      <c r="H366" s="34"/>
      <c r="I366" s="33"/>
      <c r="J366" s="34"/>
      <c r="K366" s="33"/>
      <c r="L366" s="34"/>
      <c r="M366" s="36"/>
      <c r="N366" s="38"/>
    </row>
    <row r="367" spans="1:14" ht="22.2" customHeight="1">
      <c r="A367" s="24" t="s">
        <v>9</v>
      </c>
      <c r="B367" s="26"/>
      <c r="C367" s="12"/>
      <c r="D367" s="6"/>
      <c r="E367" s="12"/>
      <c r="F367" s="7"/>
      <c r="G367" s="6" t="s">
        <v>10</v>
      </c>
      <c r="H367" s="6" t="s">
        <v>11</v>
      </c>
      <c r="I367" s="6" t="s">
        <v>10</v>
      </c>
      <c r="J367" s="6" t="s">
        <v>11</v>
      </c>
      <c r="K367" s="6" t="s">
        <v>10</v>
      </c>
      <c r="L367" s="6" t="s">
        <v>11</v>
      </c>
      <c r="M367" s="6" t="s">
        <v>12</v>
      </c>
      <c r="N367" s="6"/>
    </row>
    <row r="368" spans="1:14" ht="22.2" customHeight="1">
      <c r="A368" s="6">
        <v>1</v>
      </c>
      <c r="B368" s="6" t="s">
        <v>13</v>
      </c>
      <c r="C368" s="8" t="s">
        <v>512</v>
      </c>
      <c r="D368" s="6" t="s">
        <v>0</v>
      </c>
      <c r="E368" s="8" t="s">
        <v>507</v>
      </c>
      <c r="F368" s="7" t="s">
        <v>952</v>
      </c>
      <c r="G368" s="6">
        <v>42</v>
      </c>
      <c r="H368" s="6">
        <v>10</v>
      </c>
      <c r="I368" s="6">
        <v>2</v>
      </c>
      <c r="J368" s="6">
        <v>0</v>
      </c>
      <c r="K368" s="6">
        <v>1</v>
      </c>
      <c r="L368" s="6">
        <v>0</v>
      </c>
      <c r="M368" s="6">
        <v>14</v>
      </c>
      <c r="N368" s="6">
        <v>1</v>
      </c>
    </row>
    <row r="369" spans="1:14" ht="22.2" customHeight="1">
      <c r="A369" s="6">
        <v>2</v>
      </c>
      <c r="B369" s="6" t="s">
        <v>13</v>
      </c>
      <c r="C369" s="8" t="s">
        <v>510</v>
      </c>
      <c r="D369" s="6" t="s">
        <v>0</v>
      </c>
      <c r="E369" s="8" t="s">
        <v>497</v>
      </c>
      <c r="F369" s="7" t="s">
        <v>953</v>
      </c>
      <c r="G369" s="6">
        <v>26</v>
      </c>
      <c r="H369" s="6">
        <v>42</v>
      </c>
      <c r="I369" s="6">
        <v>0</v>
      </c>
      <c r="J369" s="6">
        <v>2</v>
      </c>
      <c r="K369" s="6">
        <v>0</v>
      </c>
      <c r="L369" s="6">
        <v>1</v>
      </c>
      <c r="M369" s="6">
        <v>20</v>
      </c>
      <c r="N369" s="6">
        <v>1</v>
      </c>
    </row>
    <row r="370" spans="1:14" ht="22.2" customHeight="1">
      <c r="A370" s="27">
        <v>3</v>
      </c>
      <c r="B370" s="27" t="s">
        <v>14</v>
      </c>
      <c r="C370" s="8" t="s">
        <v>516</v>
      </c>
      <c r="D370" s="18" t="s">
        <v>0</v>
      </c>
      <c r="E370" s="8" t="s">
        <v>495</v>
      </c>
      <c r="F370" s="29" t="s">
        <v>954</v>
      </c>
      <c r="G370" s="27">
        <v>60</v>
      </c>
      <c r="H370" s="27">
        <v>60</v>
      </c>
      <c r="I370" s="27">
        <v>2</v>
      </c>
      <c r="J370" s="27">
        <v>1</v>
      </c>
      <c r="K370" s="27">
        <v>1</v>
      </c>
      <c r="L370" s="27">
        <v>0</v>
      </c>
      <c r="M370" s="27">
        <v>37</v>
      </c>
      <c r="N370" s="27">
        <v>2</v>
      </c>
    </row>
    <row r="371" spans="1:14" ht="22.2" customHeight="1">
      <c r="A371" s="28"/>
      <c r="B371" s="28"/>
      <c r="C371" s="8" t="s">
        <v>514</v>
      </c>
      <c r="D371" s="13"/>
      <c r="E371" s="8" t="s">
        <v>499</v>
      </c>
      <c r="F371" s="30"/>
      <c r="G371" s="28"/>
      <c r="H371" s="28"/>
      <c r="I371" s="28"/>
      <c r="J371" s="28"/>
      <c r="K371" s="28"/>
      <c r="L371" s="28"/>
      <c r="M371" s="28"/>
      <c r="N371" s="28"/>
    </row>
    <row r="372" spans="1:14" ht="22.2" customHeight="1">
      <c r="A372" s="27">
        <v>4</v>
      </c>
      <c r="B372" s="27" t="s">
        <v>14</v>
      </c>
      <c r="C372" s="8" t="s">
        <v>522</v>
      </c>
      <c r="D372" s="18" t="s">
        <v>0</v>
      </c>
      <c r="E372" s="8" t="s">
        <v>503</v>
      </c>
      <c r="F372" s="29" t="s">
        <v>955</v>
      </c>
      <c r="G372" s="27">
        <v>60</v>
      </c>
      <c r="H372" s="27">
        <v>56</v>
      </c>
      <c r="I372" s="27">
        <v>2</v>
      </c>
      <c r="J372" s="27">
        <v>1</v>
      </c>
      <c r="K372" s="27">
        <v>1</v>
      </c>
      <c r="L372" s="27">
        <v>0</v>
      </c>
      <c r="M372" s="27">
        <v>33</v>
      </c>
      <c r="N372" s="27">
        <v>2</v>
      </c>
    </row>
    <row r="373" spans="1:14" ht="22.2" customHeight="1">
      <c r="A373" s="28"/>
      <c r="B373" s="28"/>
      <c r="C373" s="8" t="s">
        <v>518</v>
      </c>
      <c r="D373" s="13"/>
      <c r="E373" s="8" t="s">
        <v>505</v>
      </c>
      <c r="F373" s="30"/>
      <c r="G373" s="28"/>
      <c r="H373" s="28"/>
      <c r="I373" s="28"/>
      <c r="J373" s="28"/>
      <c r="K373" s="28"/>
      <c r="L373" s="28"/>
      <c r="M373" s="28"/>
      <c r="N373" s="28"/>
    </row>
    <row r="374" spans="1:14" ht="22.2" customHeight="1">
      <c r="A374" s="6">
        <v>5</v>
      </c>
      <c r="B374" s="6" t="s">
        <v>13</v>
      </c>
      <c r="C374" s="8" t="s">
        <v>520</v>
      </c>
      <c r="D374" s="6" t="s">
        <v>0</v>
      </c>
      <c r="E374" s="8" t="s">
        <v>501</v>
      </c>
      <c r="F374" s="7"/>
      <c r="G374" s="6"/>
      <c r="H374" s="6"/>
      <c r="I374" s="6"/>
      <c r="J374" s="6"/>
      <c r="K374" s="6"/>
      <c r="L374" s="6"/>
      <c r="M374" s="6"/>
      <c r="N374" s="6"/>
    </row>
    <row r="375" spans="1:14" ht="22.2" customHeight="1">
      <c r="A375" s="24" t="s">
        <v>15</v>
      </c>
      <c r="B375" s="25"/>
      <c r="C375" s="25"/>
      <c r="D375" s="25"/>
      <c r="E375" s="26"/>
      <c r="F375" s="7" t="s">
        <v>16</v>
      </c>
      <c r="G375" s="6">
        <f t="shared" ref="G375:N375" si="24">SUM(G368:G374)</f>
        <v>188</v>
      </c>
      <c r="H375" s="6">
        <f t="shared" si="24"/>
        <v>168</v>
      </c>
      <c r="I375" s="6">
        <f t="shared" si="24"/>
        <v>6</v>
      </c>
      <c r="J375" s="6">
        <f t="shared" si="24"/>
        <v>4</v>
      </c>
      <c r="K375" s="6">
        <f t="shared" si="24"/>
        <v>3</v>
      </c>
      <c r="L375" s="6">
        <f t="shared" si="24"/>
        <v>1</v>
      </c>
      <c r="M375" s="6">
        <f t="shared" si="24"/>
        <v>104</v>
      </c>
      <c r="N375" s="6">
        <f t="shared" si="24"/>
        <v>6</v>
      </c>
    </row>
    <row r="378" spans="1:14" ht="22.2" customHeight="1">
      <c r="A378" s="4" t="s">
        <v>17</v>
      </c>
      <c r="C378" s="1" t="s">
        <v>926</v>
      </c>
      <c r="E378" s="20"/>
    </row>
    <row r="379" spans="1:14" ht="22.2" customHeight="1">
      <c r="A379" s="4" t="s">
        <v>2</v>
      </c>
    </row>
    <row r="380" spans="1:14" ht="22.2" customHeight="1">
      <c r="A380" s="41" t="s">
        <v>423</v>
      </c>
      <c r="B380" s="42"/>
      <c r="C380" s="29" t="s">
        <v>25</v>
      </c>
      <c r="D380" s="29" t="s">
        <v>0</v>
      </c>
      <c r="E380" s="29" t="s">
        <v>297</v>
      </c>
      <c r="F380" s="7" t="s">
        <v>3</v>
      </c>
      <c r="G380" s="31" t="s">
        <v>4</v>
      </c>
      <c r="H380" s="32"/>
      <c r="I380" s="31" t="s">
        <v>5</v>
      </c>
      <c r="J380" s="32"/>
      <c r="K380" s="31" t="s">
        <v>6</v>
      </c>
      <c r="L380" s="32"/>
      <c r="M380" s="35" t="s">
        <v>7</v>
      </c>
      <c r="N380" s="37" t="s">
        <v>8</v>
      </c>
    </row>
    <row r="381" spans="1:14" ht="22.2" customHeight="1">
      <c r="A381" s="39">
        <v>0.77777777777777801</v>
      </c>
      <c r="B381" s="40"/>
      <c r="C381" s="30"/>
      <c r="D381" s="30"/>
      <c r="E381" s="30"/>
      <c r="F381" s="7" t="str">
        <f>E380</f>
        <v>新北秀山</v>
      </c>
      <c r="G381" s="33"/>
      <c r="H381" s="34"/>
      <c r="I381" s="33"/>
      <c r="J381" s="34"/>
      <c r="K381" s="33"/>
      <c r="L381" s="34"/>
      <c r="M381" s="36"/>
      <c r="N381" s="38"/>
    </row>
    <row r="382" spans="1:14" ht="22.2" customHeight="1">
      <c r="A382" s="24" t="s">
        <v>9</v>
      </c>
      <c r="B382" s="26"/>
      <c r="C382" s="12"/>
      <c r="D382" s="6"/>
      <c r="E382" s="11"/>
      <c r="F382" s="7" t="s">
        <v>15</v>
      </c>
      <c r="G382" s="6" t="s">
        <v>10</v>
      </c>
      <c r="H382" s="6" t="s">
        <v>11</v>
      </c>
      <c r="I382" s="6" t="s">
        <v>10</v>
      </c>
      <c r="J382" s="6" t="s">
        <v>11</v>
      </c>
      <c r="K382" s="6" t="s">
        <v>10</v>
      </c>
      <c r="L382" s="6" t="s">
        <v>11</v>
      </c>
      <c r="M382" s="6" t="s">
        <v>12</v>
      </c>
      <c r="N382" s="6"/>
    </row>
    <row r="383" spans="1:14" ht="22.2" customHeight="1">
      <c r="A383" s="6">
        <v>1</v>
      </c>
      <c r="B383" s="6" t="s">
        <v>13</v>
      </c>
      <c r="C383" s="8" t="s">
        <v>523</v>
      </c>
      <c r="D383" s="6" t="s">
        <v>0</v>
      </c>
      <c r="E383" s="8" t="s">
        <v>498</v>
      </c>
      <c r="F383" s="7" t="s">
        <v>944</v>
      </c>
      <c r="G383" s="6">
        <v>9</v>
      </c>
      <c r="H383" s="6">
        <v>42</v>
      </c>
      <c r="I383" s="6">
        <v>0</v>
      </c>
      <c r="J383" s="6">
        <v>2</v>
      </c>
      <c r="K383" s="6">
        <v>0</v>
      </c>
      <c r="L383" s="6">
        <v>1</v>
      </c>
      <c r="M383" s="6">
        <v>14</v>
      </c>
      <c r="N383" s="6">
        <v>1</v>
      </c>
    </row>
    <row r="384" spans="1:14" ht="22.2" customHeight="1">
      <c r="A384" s="6">
        <v>2</v>
      </c>
      <c r="B384" s="6" t="s">
        <v>13</v>
      </c>
      <c r="C384" s="8" t="s">
        <v>513</v>
      </c>
      <c r="D384" s="6" t="s">
        <v>0</v>
      </c>
      <c r="E384" s="8" t="s">
        <v>494</v>
      </c>
      <c r="F384" s="7" t="s">
        <v>945</v>
      </c>
      <c r="G384" s="6">
        <v>3</v>
      </c>
      <c r="H384" s="6">
        <v>42</v>
      </c>
      <c r="I384" s="6">
        <v>0</v>
      </c>
      <c r="J384" s="6">
        <v>2</v>
      </c>
      <c r="K384" s="6">
        <v>0</v>
      </c>
      <c r="L384" s="6">
        <v>1</v>
      </c>
      <c r="M384" s="6">
        <v>15</v>
      </c>
      <c r="N384" s="6">
        <v>2</v>
      </c>
    </row>
    <row r="385" spans="1:14" ht="22.2" customHeight="1">
      <c r="A385" s="27">
        <v>3</v>
      </c>
      <c r="B385" s="27" t="s">
        <v>14</v>
      </c>
      <c r="C385" s="8" t="s">
        <v>521</v>
      </c>
      <c r="D385" s="18" t="s">
        <v>0</v>
      </c>
      <c r="E385" s="8" t="s">
        <v>502</v>
      </c>
      <c r="F385" s="29" t="s">
        <v>946</v>
      </c>
      <c r="G385" s="27">
        <v>6</v>
      </c>
      <c r="H385" s="27">
        <v>42</v>
      </c>
      <c r="I385" s="27">
        <v>0</v>
      </c>
      <c r="J385" s="27">
        <v>2</v>
      </c>
      <c r="K385" s="27">
        <v>0</v>
      </c>
      <c r="L385" s="27">
        <v>1</v>
      </c>
      <c r="M385" s="27">
        <v>14</v>
      </c>
      <c r="N385" s="27">
        <v>2</v>
      </c>
    </row>
    <row r="386" spans="1:14" ht="22.2" customHeight="1">
      <c r="A386" s="28"/>
      <c r="B386" s="28"/>
      <c r="C386" s="8" t="s">
        <v>517</v>
      </c>
      <c r="D386" s="19"/>
      <c r="E386" s="8" t="s">
        <v>504</v>
      </c>
      <c r="F386" s="30"/>
      <c r="G386" s="28"/>
      <c r="H386" s="28"/>
      <c r="I386" s="28"/>
      <c r="J386" s="28"/>
      <c r="K386" s="28"/>
      <c r="L386" s="28"/>
      <c r="M386" s="28"/>
      <c r="N386" s="28"/>
    </row>
    <row r="387" spans="1:14" ht="22.2" customHeight="1">
      <c r="A387" s="27">
        <v>4</v>
      </c>
      <c r="B387" s="27" t="s">
        <v>14</v>
      </c>
      <c r="C387" s="8" t="s">
        <v>515</v>
      </c>
      <c r="D387" s="18" t="s">
        <v>0</v>
      </c>
      <c r="E387" s="8" t="s">
        <v>496</v>
      </c>
      <c r="F387" s="29"/>
      <c r="G387" s="27"/>
      <c r="H387" s="27"/>
      <c r="I387" s="27"/>
      <c r="J387" s="27"/>
      <c r="K387" s="27"/>
      <c r="L387" s="27"/>
      <c r="M387" s="27"/>
      <c r="N387" s="27"/>
    </row>
    <row r="388" spans="1:14" ht="22.2" customHeight="1">
      <c r="A388" s="28"/>
      <c r="B388" s="28"/>
      <c r="C388" s="8" t="s">
        <v>772</v>
      </c>
      <c r="D388" s="19"/>
      <c r="E388" s="8" t="s">
        <v>500</v>
      </c>
      <c r="F388" s="30"/>
      <c r="G388" s="28"/>
      <c r="H388" s="28"/>
      <c r="I388" s="28"/>
      <c r="J388" s="28"/>
      <c r="K388" s="28"/>
      <c r="L388" s="28"/>
      <c r="M388" s="28"/>
      <c r="N388" s="28"/>
    </row>
    <row r="389" spans="1:14" ht="22.2" customHeight="1">
      <c r="A389" s="6">
        <v>5</v>
      </c>
      <c r="B389" s="6" t="s">
        <v>13</v>
      </c>
      <c r="C389" s="8" t="s">
        <v>511</v>
      </c>
      <c r="D389" s="6" t="s">
        <v>0</v>
      </c>
      <c r="E389" s="8" t="s">
        <v>927</v>
      </c>
      <c r="F389" s="7"/>
      <c r="G389" s="6"/>
      <c r="H389" s="6"/>
      <c r="I389" s="6"/>
      <c r="J389" s="6"/>
      <c r="K389" s="6"/>
      <c r="L389" s="6"/>
      <c r="M389" s="6"/>
      <c r="N389" s="6"/>
    </row>
    <row r="390" spans="1:14" ht="22.2" customHeight="1">
      <c r="A390" s="24" t="s">
        <v>15</v>
      </c>
      <c r="B390" s="25"/>
      <c r="C390" s="25"/>
      <c r="D390" s="25"/>
      <c r="E390" s="26"/>
      <c r="F390" s="7" t="s">
        <v>16</v>
      </c>
      <c r="G390" s="6">
        <f t="shared" ref="G390:N390" si="25">SUM(G383:G389)</f>
        <v>18</v>
      </c>
      <c r="H390" s="6">
        <f t="shared" si="25"/>
        <v>126</v>
      </c>
      <c r="I390" s="6">
        <f t="shared" si="25"/>
        <v>0</v>
      </c>
      <c r="J390" s="6">
        <f t="shared" si="25"/>
        <v>6</v>
      </c>
      <c r="K390" s="6">
        <f t="shared" si="25"/>
        <v>0</v>
      </c>
      <c r="L390" s="6">
        <f t="shared" si="25"/>
        <v>3</v>
      </c>
      <c r="M390" s="6">
        <f t="shared" si="25"/>
        <v>43</v>
      </c>
      <c r="N390" s="6">
        <f t="shared" si="25"/>
        <v>5</v>
      </c>
    </row>
    <row r="392" spans="1:14" ht="22.2" customHeight="1">
      <c r="A392" s="20" t="s">
        <v>15</v>
      </c>
      <c r="B392" s="20"/>
      <c r="C392" s="20"/>
      <c r="E392" s="20"/>
      <c r="F392" s="20"/>
      <c r="G392" s="20"/>
      <c r="H392" s="20"/>
      <c r="I392" s="20"/>
      <c r="J392" s="20"/>
      <c r="K392" s="20"/>
      <c r="L392" s="20"/>
      <c r="M392" s="20"/>
    </row>
    <row r="393" spans="1:14" ht="22.2" customHeight="1">
      <c r="A393" s="4" t="s">
        <v>1</v>
      </c>
      <c r="C393" s="1" t="s">
        <v>925</v>
      </c>
      <c r="D393" s="14"/>
      <c r="E393" s="20"/>
    </row>
    <row r="394" spans="1:14" ht="22.2" customHeight="1">
      <c r="A394" s="4" t="s">
        <v>2</v>
      </c>
    </row>
    <row r="395" spans="1:14" ht="22.2" customHeight="1">
      <c r="A395" s="41" t="s">
        <v>423</v>
      </c>
      <c r="B395" s="42"/>
      <c r="C395" s="29" t="s">
        <v>476</v>
      </c>
      <c r="D395" s="29" t="s">
        <v>0</v>
      </c>
      <c r="E395" s="29" t="s">
        <v>770</v>
      </c>
      <c r="F395" s="7" t="s">
        <v>3</v>
      </c>
      <c r="G395" s="31" t="s">
        <v>4</v>
      </c>
      <c r="H395" s="32"/>
      <c r="I395" s="31" t="s">
        <v>5</v>
      </c>
      <c r="J395" s="32"/>
      <c r="K395" s="31" t="s">
        <v>6</v>
      </c>
      <c r="L395" s="32"/>
      <c r="M395" s="35" t="s">
        <v>7</v>
      </c>
      <c r="N395" s="37" t="s">
        <v>8</v>
      </c>
    </row>
    <row r="396" spans="1:14" ht="22.2" customHeight="1">
      <c r="A396" s="39">
        <v>0.77777777777777801</v>
      </c>
      <c r="B396" s="40"/>
      <c r="C396" s="30"/>
      <c r="D396" s="30"/>
      <c r="E396" s="30"/>
      <c r="F396" s="7" t="str">
        <f>C395</f>
        <v>勇源興隆國小</v>
      </c>
      <c r="G396" s="33"/>
      <c r="H396" s="34"/>
      <c r="I396" s="33"/>
      <c r="J396" s="34"/>
      <c r="K396" s="33"/>
      <c r="L396" s="34"/>
      <c r="M396" s="36"/>
      <c r="N396" s="38"/>
    </row>
    <row r="397" spans="1:14" ht="22.2" customHeight="1">
      <c r="A397" s="24" t="s">
        <v>9</v>
      </c>
      <c r="B397" s="26"/>
      <c r="C397" s="12"/>
      <c r="D397" s="6"/>
      <c r="E397" s="12"/>
      <c r="F397" s="7"/>
      <c r="G397" s="6" t="s">
        <v>10</v>
      </c>
      <c r="H397" s="6" t="s">
        <v>11</v>
      </c>
      <c r="I397" s="6" t="s">
        <v>10</v>
      </c>
      <c r="J397" s="6" t="s">
        <v>11</v>
      </c>
      <c r="K397" s="6" t="s">
        <v>10</v>
      </c>
      <c r="L397" s="6" t="s">
        <v>11</v>
      </c>
      <c r="M397" s="6" t="s">
        <v>12</v>
      </c>
      <c r="N397" s="6"/>
    </row>
    <row r="398" spans="1:14" ht="22.2" customHeight="1">
      <c r="A398" s="6">
        <v>1</v>
      </c>
      <c r="B398" s="6" t="s">
        <v>13</v>
      </c>
      <c r="C398" s="8" t="s">
        <v>478</v>
      </c>
      <c r="D398" s="6" t="s">
        <v>0</v>
      </c>
      <c r="E398" s="8" t="s">
        <v>779</v>
      </c>
      <c r="F398" s="7" t="s">
        <v>947</v>
      </c>
      <c r="G398" s="6">
        <v>42</v>
      </c>
      <c r="H398" s="6">
        <v>12</v>
      </c>
      <c r="I398" s="6">
        <v>2</v>
      </c>
      <c r="J398" s="6">
        <v>0</v>
      </c>
      <c r="K398" s="6">
        <v>1</v>
      </c>
      <c r="L398" s="6">
        <v>0</v>
      </c>
      <c r="M398" s="6">
        <v>17</v>
      </c>
      <c r="N398" s="6">
        <v>2</v>
      </c>
    </row>
    <row r="399" spans="1:14" ht="22.2" customHeight="1">
      <c r="A399" s="6">
        <v>2</v>
      </c>
      <c r="B399" s="6" t="s">
        <v>13</v>
      </c>
      <c r="C399" s="8" t="s">
        <v>480</v>
      </c>
      <c r="D399" s="6" t="s">
        <v>0</v>
      </c>
      <c r="E399" s="8" t="s">
        <v>778</v>
      </c>
      <c r="F399" s="7" t="s">
        <v>948</v>
      </c>
      <c r="G399" s="6">
        <v>42</v>
      </c>
      <c r="H399" s="6">
        <v>7</v>
      </c>
      <c r="I399" s="6">
        <v>2</v>
      </c>
      <c r="J399" s="6">
        <v>0</v>
      </c>
      <c r="K399" s="6">
        <v>1</v>
      </c>
      <c r="L399" s="6">
        <v>0</v>
      </c>
      <c r="M399" s="6">
        <v>13</v>
      </c>
      <c r="N399" s="6">
        <v>1</v>
      </c>
    </row>
    <row r="400" spans="1:14" ht="22.2" customHeight="1">
      <c r="A400" s="27">
        <v>3</v>
      </c>
      <c r="B400" s="27" t="s">
        <v>14</v>
      </c>
      <c r="C400" s="8" t="s">
        <v>486</v>
      </c>
      <c r="D400" s="18" t="s">
        <v>0</v>
      </c>
      <c r="E400" s="8" t="s">
        <v>777</v>
      </c>
      <c r="F400" s="29" t="s">
        <v>949</v>
      </c>
      <c r="G400" s="27">
        <v>42</v>
      </c>
      <c r="H400" s="27">
        <v>25</v>
      </c>
      <c r="I400" s="27">
        <v>2</v>
      </c>
      <c r="J400" s="27">
        <v>0</v>
      </c>
      <c r="K400" s="27">
        <v>1</v>
      </c>
      <c r="L400" s="27">
        <v>0</v>
      </c>
      <c r="M400" s="27">
        <v>22</v>
      </c>
      <c r="N400" s="27">
        <v>2</v>
      </c>
    </row>
    <row r="401" spans="1:14" ht="22.2" customHeight="1">
      <c r="A401" s="28"/>
      <c r="B401" s="28"/>
      <c r="C401" s="8" t="s">
        <v>488</v>
      </c>
      <c r="D401" s="13"/>
      <c r="E401" s="8" t="s">
        <v>774</v>
      </c>
      <c r="F401" s="30"/>
      <c r="G401" s="28"/>
      <c r="H401" s="28"/>
      <c r="I401" s="28"/>
      <c r="J401" s="28"/>
      <c r="K401" s="28"/>
      <c r="L401" s="28"/>
      <c r="M401" s="28"/>
      <c r="N401" s="28"/>
    </row>
    <row r="402" spans="1:14" ht="22.2" customHeight="1">
      <c r="A402" s="27">
        <v>4</v>
      </c>
      <c r="B402" s="27" t="s">
        <v>14</v>
      </c>
      <c r="C402" s="8" t="s">
        <v>482</v>
      </c>
      <c r="D402" s="18" t="s">
        <v>0</v>
      </c>
      <c r="E402" s="8" t="s">
        <v>775</v>
      </c>
      <c r="F402" s="29"/>
      <c r="G402" s="27"/>
      <c r="H402" s="27"/>
      <c r="I402" s="27"/>
      <c r="J402" s="27"/>
      <c r="K402" s="27"/>
      <c r="L402" s="27"/>
      <c r="M402" s="27"/>
      <c r="N402" s="27"/>
    </row>
    <row r="403" spans="1:14" ht="22.2" customHeight="1">
      <c r="A403" s="28"/>
      <c r="B403" s="28"/>
      <c r="C403" s="8" t="s">
        <v>484</v>
      </c>
      <c r="D403" s="13"/>
      <c r="E403" s="8" t="s">
        <v>776</v>
      </c>
      <c r="F403" s="30"/>
      <c r="G403" s="28"/>
      <c r="H403" s="28"/>
      <c r="I403" s="28"/>
      <c r="J403" s="28"/>
      <c r="K403" s="28"/>
      <c r="L403" s="28"/>
      <c r="M403" s="28"/>
      <c r="N403" s="28"/>
    </row>
    <row r="404" spans="1:14" ht="22.2" customHeight="1">
      <c r="A404" s="6">
        <v>5</v>
      </c>
      <c r="B404" s="6" t="s">
        <v>13</v>
      </c>
      <c r="C404" s="8" t="s">
        <v>490</v>
      </c>
      <c r="D404" s="6" t="s">
        <v>0</v>
      </c>
      <c r="E404" s="8" t="s">
        <v>773</v>
      </c>
      <c r="F404" s="7"/>
      <c r="G404" s="6"/>
      <c r="H404" s="6"/>
      <c r="I404" s="6"/>
      <c r="J404" s="6"/>
      <c r="K404" s="6"/>
      <c r="L404" s="6"/>
      <c r="M404" s="6"/>
      <c r="N404" s="6"/>
    </row>
    <row r="405" spans="1:14" ht="22.2" customHeight="1">
      <c r="A405" s="24" t="s">
        <v>15</v>
      </c>
      <c r="B405" s="25"/>
      <c r="C405" s="25"/>
      <c r="D405" s="25"/>
      <c r="E405" s="26"/>
      <c r="F405" s="7" t="s">
        <v>16</v>
      </c>
      <c r="G405" s="6">
        <f t="shared" ref="G405:N405" si="26">SUM(G398:G404)</f>
        <v>126</v>
      </c>
      <c r="H405" s="6">
        <f t="shared" si="26"/>
        <v>44</v>
      </c>
      <c r="I405" s="6">
        <f t="shared" si="26"/>
        <v>6</v>
      </c>
      <c r="J405" s="6">
        <f t="shared" si="26"/>
        <v>0</v>
      </c>
      <c r="K405" s="6">
        <f t="shared" si="26"/>
        <v>3</v>
      </c>
      <c r="L405" s="6">
        <f t="shared" si="26"/>
        <v>0</v>
      </c>
      <c r="M405" s="6">
        <f t="shared" si="26"/>
        <v>52</v>
      </c>
      <c r="N405" s="6">
        <f t="shared" si="26"/>
        <v>5</v>
      </c>
    </row>
    <row r="408" spans="1:14" ht="22.2" customHeight="1">
      <c r="A408" s="4" t="s">
        <v>17</v>
      </c>
      <c r="C408" s="1" t="s">
        <v>922</v>
      </c>
      <c r="E408" s="20"/>
    </row>
    <row r="409" spans="1:14" ht="22.2" customHeight="1">
      <c r="A409" s="4" t="s">
        <v>2</v>
      </c>
    </row>
    <row r="410" spans="1:14" ht="22.2" customHeight="1">
      <c r="A410" s="41" t="s">
        <v>423</v>
      </c>
      <c r="B410" s="42"/>
      <c r="C410" s="29" t="s">
        <v>459</v>
      </c>
      <c r="D410" s="29" t="s">
        <v>0</v>
      </c>
      <c r="E410" s="29" t="s">
        <v>768</v>
      </c>
      <c r="F410" s="7" t="s">
        <v>3</v>
      </c>
      <c r="G410" s="31" t="s">
        <v>4</v>
      </c>
      <c r="H410" s="32"/>
      <c r="I410" s="31" t="s">
        <v>5</v>
      </c>
      <c r="J410" s="32"/>
      <c r="K410" s="31" t="s">
        <v>6</v>
      </c>
      <c r="L410" s="32"/>
      <c r="M410" s="35" t="s">
        <v>7</v>
      </c>
      <c r="N410" s="37" t="s">
        <v>8</v>
      </c>
    </row>
    <row r="411" spans="1:14" ht="22.2" customHeight="1">
      <c r="A411" s="39">
        <v>0.77777777777777801</v>
      </c>
      <c r="B411" s="40"/>
      <c r="C411" s="30"/>
      <c r="D411" s="30"/>
      <c r="E411" s="30"/>
      <c r="F411" s="7"/>
      <c r="G411" s="33"/>
      <c r="H411" s="34"/>
      <c r="I411" s="33"/>
      <c r="J411" s="34"/>
      <c r="K411" s="33"/>
      <c r="L411" s="34"/>
      <c r="M411" s="36"/>
      <c r="N411" s="38"/>
    </row>
    <row r="412" spans="1:14" ht="22.2" customHeight="1">
      <c r="A412" s="24" t="s">
        <v>9</v>
      </c>
      <c r="B412" s="26"/>
      <c r="C412" s="12"/>
      <c r="D412" s="6"/>
      <c r="E412" s="23" t="s">
        <v>924</v>
      </c>
      <c r="F412" s="7" t="s">
        <v>15</v>
      </c>
      <c r="G412" s="6" t="s">
        <v>10</v>
      </c>
      <c r="H412" s="6" t="s">
        <v>11</v>
      </c>
      <c r="I412" s="6" t="s">
        <v>10</v>
      </c>
      <c r="J412" s="6" t="s">
        <v>11</v>
      </c>
      <c r="K412" s="6" t="s">
        <v>10</v>
      </c>
      <c r="L412" s="6" t="s">
        <v>11</v>
      </c>
      <c r="M412" s="6" t="s">
        <v>12</v>
      </c>
      <c r="N412" s="6"/>
    </row>
    <row r="413" spans="1:14" ht="22.2" customHeight="1">
      <c r="A413" s="6">
        <v>1</v>
      </c>
      <c r="B413" s="6" t="s">
        <v>13</v>
      </c>
      <c r="C413" s="8" t="s">
        <v>463</v>
      </c>
      <c r="D413" s="6" t="s">
        <v>0</v>
      </c>
      <c r="E413" s="21" t="s">
        <v>52</v>
      </c>
      <c r="F413" s="7"/>
      <c r="G413" s="6"/>
      <c r="H413" s="6"/>
      <c r="I413" s="6"/>
      <c r="J413" s="6"/>
      <c r="K413" s="6"/>
      <c r="L413" s="6"/>
      <c r="M413" s="6"/>
      <c r="N413" s="6"/>
    </row>
    <row r="414" spans="1:14" ht="22.2" customHeight="1">
      <c r="A414" s="6">
        <v>2</v>
      </c>
      <c r="B414" s="6" t="s">
        <v>13</v>
      </c>
      <c r="C414" s="8" t="s">
        <v>461</v>
      </c>
      <c r="D414" s="6" t="s">
        <v>0</v>
      </c>
      <c r="E414" s="21" t="s">
        <v>52</v>
      </c>
      <c r="F414" s="7"/>
      <c r="G414" s="6"/>
      <c r="H414" s="6"/>
      <c r="I414" s="6"/>
      <c r="J414" s="6"/>
      <c r="K414" s="6"/>
      <c r="L414" s="6"/>
      <c r="M414" s="6"/>
      <c r="N414" s="6"/>
    </row>
    <row r="415" spans="1:14" ht="22.2" customHeight="1">
      <c r="A415" s="27">
        <v>3</v>
      </c>
      <c r="B415" s="27" t="s">
        <v>14</v>
      </c>
      <c r="C415" s="8" t="s">
        <v>465</v>
      </c>
      <c r="D415" s="18" t="s">
        <v>0</v>
      </c>
      <c r="E415" s="21" t="s">
        <v>52</v>
      </c>
      <c r="F415" s="29"/>
      <c r="G415" s="27"/>
      <c r="H415" s="27"/>
      <c r="I415" s="27"/>
      <c r="J415" s="27"/>
      <c r="K415" s="27"/>
      <c r="L415" s="27"/>
      <c r="M415" s="27"/>
      <c r="N415" s="27"/>
    </row>
    <row r="416" spans="1:14" ht="22.2" customHeight="1">
      <c r="A416" s="28"/>
      <c r="B416" s="28"/>
      <c r="C416" s="8" t="s">
        <v>923</v>
      </c>
      <c r="D416" s="19"/>
      <c r="E416" s="21" t="s">
        <v>52</v>
      </c>
      <c r="F416" s="30"/>
      <c r="G416" s="28"/>
      <c r="H416" s="28"/>
      <c r="I416" s="28"/>
      <c r="J416" s="28"/>
      <c r="K416" s="28"/>
      <c r="L416" s="28"/>
      <c r="M416" s="28"/>
      <c r="N416" s="28"/>
    </row>
    <row r="417" spans="1:14" ht="22.2" customHeight="1">
      <c r="A417" s="27">
        <v>4</v>
      </c>
      <c r="B417" s="27" t="s">
        <v>14</v>
      </c>
      <c r="C417" s="8" t="s">
        <v>469</v>
      </c>
      <c r="D417" s="18" t="s">
        <v>0</v>
      </c>
      <c r="E417" s="21" t="s">
        <v>52</v>
      </c>
      <c r="F417" s="29"/>
      <c r="G417" s="27"/>
      <c r="H417" s="27"/>
      <c r="I417" s="27"/>
      <c r="J417" s="27"/>
      <c r="K417" s="27"/>
      <c r="L417" s="27"/>
      <c r="M417" s="27"/>
      <c r="N417" s="27"/>
    </row>
    <row r="418" spans="1:14" ht="22.2" customHeight="1">
      <c r="A418" s="28"/>
      <c r="B418" s="28"/>
      <c r="C418" s="8" t="s">
        <v>471</v>
      </c>
      <c r="D418" s="19"/>
      <c r="E418" s="21" t="s">
        <v>52</v>
      </c>
      <c r="F418" s="30"/>
      <c r="G418" s="28"/>
      <c r="H418" s="28"/>
      <c r="I418" s="28"/>
      <c r="J418" s="28"/>
      <c r="K418" s="28"/>
      <c r="L418" s="28"/>
      <c r="M418" s="28"/>
      <c r="N418" s="28"/>
    </row>
    <row r="419" spans="1:14" ht="22.2" customHeight="1">
      <c r="A419" s="6">
        <v>5</v>
      </c>
      <c r="B419" s="6" t="s">
        <v>13</v>
      </c>
      <c r="C419" s="8" t="s">
        <v>473</v>
      </c>
      <c r="D419" s="6" t="s">
        <v>0</v>
      </c>
      <c r="E419" s="21" t="s">
        <v>52</v>
      </c>
      <c r="F419" s="7"/>
      <c r="G419" s="6"/>
      <c r="H419" s="6"/>
      <c r="I419" s="6"/>
      <c r="J419" s="6"/>
      <c r="K419" s="6"/>
      <c r="L419" s="6"/>
      <c r="M419" s="6"/>
      <c r="N419" s="6"/>
    </row>
    <row r="420" spans="1:14" ht="22.2" customHeight="1">
      <c r="A420" s="24" t="s">
        <v>15</v>
      </c>
      <c r="B420" s="25"/>
      <c r="C420" s="25"/>
      <c r="D420" s="25"/>
      <c r="E420" s="26"/>
      <c r="F420" s="7" t="s">
        <v>16</v>
      </c>
      <c r="G420" s="6">
        <f t="shared" ref="G420:N420" si="27">SUM(G413:G419)</f>
        <v>0</v>
      </c>
      <c r="H420" s="6">
        <f t="shared" si="27"/>
        <v>0</v>
      </c>
      <c r="I420" s="6">
        <f t="shared" si="27"/>
        <v>0</v>
      </c>
      <c r="J420" s="6">
        <f t="shared" si="27"/>
        <v>0</v>
      </c>
      <c r="K420" s="6">
        <f t="shared" si="27"/>
        <v>0</v>
      </c>
      <c r="L420" s="6">
        <f t="shared" si="27"/>
        <v>0</v>
      </c>
      <c r="M420" s="6">
        <f t="shared" si="27"/>
        <v>0</v>
      </c>
      <c r="N420" s="6">
        <f t="shared" si="27"/>
        <v>0</v>
      </c>
    </row>
    <row r="422" spans="1:14" ht="22.2" customHeight="1">
      <c r="A422" s="20" t="s">
        <v>15</v>
      </c>
      <c r="B422" s="20"/>
      <c r="C422" s="20"/>
      <c r="E422" s="20"/>
      <c r="F422" s="20"/>
      <c r="G422" s="20"/>
      <c r="H422" s="20"/>
      <c r="I422" s="20"/>
      <c r="J422" s="20"/>
      <c r="K422" s="20"/>
      <c r="L422" s="20"/>
      <c r="M422" s="20"/>
    </row>
    <row r="423" spans="1:14" ht="22.2" customHeight="1">
      <c r="A423" s="4" t="s">
        <v>1</v>
      </c>
      <c r="C423" s="1" t="s">
        <v>918</v>
      </c>
      <c r="D423" s="14"/>
      <c r="E423" s="20"/>
    </row>
    <row r="424" spans="1:14" ht="22.2" customHeight="1">
      <c r="A424" s="4" t="s">
        <v>2</v>
      </c>
    </row>
    <row r="425" spans="1:14" ht="22.2" customHeight="1">
      <c r="A425" s="41" t="s">
        <v>423</v>
      </c>
      <c r="B425" s="42"/>
      <c r="C425" s="29" t="s">
        <v>442</v>
      </c>
      <c r="D425" s="29" t="s">
        <v>0</v>
      </c>
      <c r="E425" s="29" t="s">
        <v>315</v>
      </c>
      <c r="F425" s="7" t="s">
        <v>3</v>
      </c>
      <c r="G425" s="31" t="s">
        <v>4</v>
      </c>
      <c r="H425" s="32"/>
      <c r="I425" s="31" t="s">
        <v>5</v>
      </c>
      <c r="J425" s="32"/>
      <c r="K425" s="31" t="s">
        <v>6</v>
      </c>
      <c r="L425" s="32"/>
      <c r="M425" s="35" t="s">
        <v>7</v>
      </c>
      <c r="N425" s="37" t="s">
        <v>8</v>
      </c>
    </row>
    <row r="426" spans="1:14" ht="22.2" customHeight="1">
      <c r="A426" s="39">
        <v>0.77777777777777801</v>
      </c>
      <c r="B426" s="40"/>
      <c r="C426" s="30"/>
      <c r="D426" s="30"/>
      <c r="E426" s="30"/>
      <c r="F426" s="7" t="str">
        <f>E425</f>
        <v>長春國小</v>
      </c>
      <c r="G426" s="33"/>
      <c r="H426" s="34"/>
      <c r="I426" s="33"/>
      <c r="J426" s="34"/>
      <c r="K426" s="33"/>
      <c r="L426" s="34"/>
      <c r="M426" s="36"/>
      <c r="N426" s="38"/>
    </row>
    <row r="427" spans="1:14" ht="22.2" customHeight="1">
      <c r="A427" s="24" t="s">
        <v>9</v>
      </c>
      <c r="B427" s="26"/>
      <c r="C427" s="12"/>
      <c r="D427" s="6"/>
      <c r="E427" s="12"/>
      <c r="F427" s="7"/>
      <c r="G427" s="6" t="s">
        <v>10</v>
      </c>
      <c r="H427" s="6" t="s">
        <v>11</v>
      </c>
      <c r="I427" s="6" t="s">
        <v>10</v>
      </c>
      <c r="J427" s="6" t="s">
        <v>11</v>
      </c>
      <c r="K427" s="6" t="s">
        <v>10</v>
      </c>
      <c r="L427" s="6" t="s">
        <v>11</v>
      </c>
      <c r="M427" s="6" t="s">
        <v>12</v>
      </c>
      <c r="N427" s="6"/>
    </row>
    <row r="428" spans="1:14" ht="22.2" customHeight="1">
      <c r="A428" s="6">
        <v>1</v>
      </c>
      <c r="B428" s="6" t="s">
        <v>13</v>
      </c>
      <c r="C428" s="8" t="s">
        <v>456</v>
      </c>
      <c r="D428" s="6" t="s">
        <v>0</v>
      </c>
      <c r="E428" s="8" t="s">
        <v>788</v>
      </c>
      <c r="F428" s="7" t="s">
        <v>935</v>
      </c>
      <c r="G428" s="6">
        <v>11</v>
      </c>
      <c r="H428" s="6">
        <v>42</v>
      </c>
      <c r="I428" s="6">
        <v>0</v>
      </c>
      <c r="J428" s="6">
        <v>2</v>
      </c>
      <c r="K428" s="6">
        <v>0</v>
      </c>
      <c r="L428" s="6">
        <v>1</v>
      </c>
      <c r="M428" s="6">
        <v>14</v>
      </c>
      <c r="N428" s="6">
        <v>1</v>
      </c>
    </row>
    <row r="429" spans="1:14" ht="22.2" customHeight="1">
      <c r="A429" s="6">
        <v>2</v>
      </c>
      <c r="B429" s="6" t="s">
        <v>13</v>
      </c>
      <c r="C429" s="8" t="s">
        <v>446</v>
      </c>
      <c r="D429" s="6" t="s">
        <v>0</v>
      </c>
      <c r="E429" s="8" t="s">
        <v>794</v>
      </c>
      <c r="F429" s="7" t="s">
        <v>950</v>
      </c>
      <c r="G429" s="6">
        <v>37</v>
      </c>
      <c r="H429" s="6">
        <v>61</v>
      </c>
      <c r="I429" s="6">
        <v>1</v>
      </c>
      <c r="J429" s="6">
        <v>2</v>
      </c>
      <c r="K429" s="6">
        <v>0</v>
      </c>
      <c r="L429" s="6">
        <v>1</v>
      </c>
      <c r="M429" s="6">
        <v>28</v>
      </c>
      <c r="N429" s="6">
        <v>1</v>
      </c>
    </row>
    <row r="430" spans="1:14" ht="22.2" customHeight="1">
      <c r="A430" s="27">
        <v>3</v>
      </c>
      <c r="B430" s="27" t="s">
        <v>14</v>
      </c>
      <c r="C430" s="8" t="s">
        <v>454</v>
      </c>
      <c r="D430" s="18" t="s">
        <v>0</v>
      </c>
      <c r="E430" s="8" t="s">
        <v>919</v>
      </c>
      <c r="F430" s="29" t="s">
        <v>951</v>
      </c>
      <c r="G430" s="27">
        <v>29</v>
      </c>
      <c r="H430" s="27">
        <v>42</v>
      </c>
      <c r="I430" s="27">
        <v>0</v>
      </c>
      <c r="J430" s="27">
        <v>2</v>
      </c>
      <c r="K430" s="27">
        <v>0</v>
      </c>
      <c r="L430" s="27">
        <v>1</v>
      </c>
      <c r="M430" s="27">
        <v>20</v>
      </c>
      <c r="N430" s="27">
        <v>2</v>
      </c>
    </row>
    <row r="431" spans="1:14" ht="22.2" customHeight="1">
      <c r="A431" s="28"/>
      <c r="B431" s="28"/>
      <c r="C431" s="8" t="s">
        <v>452</v>
      </c>
      <c r="D431" s="13"/>
      <c r="E431" s="8" t="s">
        <v>920</v>
      </c>
      <c r="F431" s="30"/>
      <c r="G431" s="28"/>
      <c r="H431" s="28"/>
      <c r="I431" s="28"/>
      <c r="J431" s="28"/>
      <c r="K431" s="28"/>
      <c r="L431" s="28"/>
      <c r="M431" s="28"/>
      <c r="N431" s="28"/>
    </row>
    <row r="432" spans="1:14" ht="22.2" customHeight="1">
      <c r="A432" s="27">
        <v>4</v>
      </c>
      <c r="B432" s="27" t="s">
        <v>14</v>
      </c>
      <c r="C432" s="8" t="s">
        <v>450</v>
      </c>
      <c r="D432" s="18" t="s">
        <v>0</v>
      </c>
      <c r="E432" s="8" t="s">
        <v>793</v>
      </c>
      <c r="F432" s="29"/>
      <c r="G432" s="27"/>
      <c r="H432" s="27"/>
      <c r="I432" s="27"/>
      <c r="J432" s="27"/>
      <c r="K432" s="27"/>
      <c r="L432" s="27"/>
      <c r="M432" s="27"/>
      <c r="N432" s="27"/>
    </row>
    <row r="433" spans="1:14" ht="22.2" customHeight="1">
      <c r="A433" s="28"/>
      <c r="B433" s="28"/>
      <c r="C433" s="8" t="s">
        <v>921</v>
      </c>
      <c r="D433" s="13"/>
      <c r="E433" s="8" t="s">
        <v>790</v>
      </c>
      <c r="F433" s="30"/>
      <c r="G433" s="28"/>
      <c r="H433" s="28"/>
      <c r="I433" s="28"/>
      <c r="J433" s="28"/>
      <c r="K433" s="28"/>
      <c r="L433" s="28"/>
      <c r="M433" s="28"/>
      <c r="N433" s="28"/>
    </row>
    <row r="434" spans="1:14" ht="22.2" customHeight="1">
      <c r="A434" s="6">
        <v>5</v>
      </c>
      <c r="B434" s="6" t="s">
        <v>13</v>
      </c>
      <c r="C434" s="8" t="s">
        <v>444</v>
      </c>
      <c r="D434" s="6" t="s">
        <v>0</v>
      </c>
      <c r="E434" s="8" t="s">
        <v>789</v>
      </c>
      <c r="F434" s="7"/>
      <c r="G434" s="6"/>
      <c r="H434" s="6"/>
      <c r="I434" s="6"/>
      <c r="J434" s="6"/>
      <c r="K434" s="6"/>
      <c r="L434" s="6"/>
      <c r="M434" s="6"/>
      <c r="N434" s="6"/>
    </row>
    <row r="435" spans="1:14" ht="22.2" customHeight="1">
      <c r="A435" s="24" t="s">
        <v>15</v>
      </c>
      <c r="B435" s="25"/>
      <c r="C435" s="25"/>
      <c r="D435" s="25"/>
      <c r="E435" s="26"/>
      <c r="F435" s="7" t="s">
        <v>16</v>
      </c>
      <c r="G435" s="6">
        <f t="shared" ref="G435:N435" si="28">SUM(G428:G434)</f>
        <v>77</v>
      </c>
      <c r="H435" s="6">
        <f t="shared" si="28"/>
        <v>145</v>
      </c>
      <c r="I435" s="6">
        <f t="shared" si="28"/>
        <v>1</v>
      </c>
      <c r="J435" s="6">
        <f t="shared" si="28"/>
        <v>6</v>
      </c>
      <c r="K435" s="6">
        <f t="shared" si="28"/>
        <v>0</v>
      </c>
      <c r="L435" s="6">
        <f t="shared" si="28"/>
        <v>3</v>
      </c>
      <c r="M435" s="6">
        <f t="shared" si="28"/>
        <v>62</v>
      </c>
      <c r="N435" s="6">
        <f t="shared" si="28"/>
        <v>4</v>
      </c>
    </row>
    <row r="438" spans="1:14" ht="22.2" customHeight="1">
      <c r="A438" s="4" t="s">
        <v>17</v>
      </c>
      <c r="C438" s="1" t="s">
        <v>917</v>
      </c>
      <c r="E438" s="20"/>
    </row>
    <row r="439" spans="1:14" ht="22.2" customHeight="1">
      <c r="A439" s="4" t="s">
        <v>2</v>
      </c>
    </row>
    <row r="440" spans="1:14" ht="22.2" customHeight="1">
      <c r="A440" s="41" t="s">
        <v>423</v>
      </c>
      <c r="B440" s="42"/>
      <c r="C440" s="29" t="s">
        <v>425</v>
      </c>
      <c r="D440" s="29" t="s">
        <v>0</v>
      </c>
      <c r="E440" s="29" t="s">
        <v>764</v>
      </c>
      <c r="F440" s="7" t="s">
        <v>3</v>
      </c>
      <c r="G440" s="31" t="s">
        <v>4</v>
      </c>
      <c r="H440" s="32"/>
      <c r="I440" s="31" t="s">
        <v>5</v>
      </c>
      <c r="J440" s="32"/>
      <c r="K440" s="31" t="s">
        <v>6</v>
      </c>
      <c r="L440" s="32"/>
      <c r="M440" s="35" t="s">
        <v>7</v>
      </c>
      <c r="N440" s="37" t="s">
        <v>8</v>
      </c>
    </row>
    <row r="441" spans="1:14" ht="22.2" customHeight="1">
      <c r="A441" s="39">
        <v>0.77777777777777801</v>
      </c>
      <c r="B441" s="40"/>
      <c r="C441" s="30"/>
      <c r="D441" s="30"/>
      <c r="E441" s="30"/>
      <c r="F441" s="7" t="str">
        <f>C440</f>
        <v>北市民權</v>
      </c>
      <c r="G441" s="33"/>
      <c r="H441" s="34"/>
      <c r="I441" s="33"/>
      <c r="J441" s="34"/>
      <c r="K441" s="33"/>
      <c r="L441" s="34"/>
      <c r="M441" s="36"/>
      <c r="N441" s="38"/>
    </row>
    <row r="442" spans="1:14" ht="22.2" customHeight="1">
      <c r="A442" s="24" t="s">
        <v>9</v>
      </c>
      <c r="B442" s="26"/>
      <c r="C442" s="12"/>
      <c r="D442" s="6"/>
      <c r="E442" s="11"/>
      <c r="F442" s="7" t="s">
        <v>15</v>
      </c>
      <c r="G442" s="6" t="s">
        <v>10</v>
      </c>
      <c r="H442" s="6" t="s">
        <v>11</v>
      </c>
      <c r="I442" s="6" t="s">
        <v>10</v>
      </c>
      <c r="J442" s="6" t="s">
        <v>11</v>
      </c>
      <c r="K442" s="6" t="s">
        <v>10</v>
      </c>
      <c r="L442" s="6" t="s">
        <v>11</v>
      </c>
      <c r="M442" s="6" t="s">
        <v>12</v>
      </c>
      <c r="N442" s="6"/>
    </row>
    <row r="443" spans="1:14" ht="22.2" customHeight="1">
      <c r="A443" s="6">
        <v>1</v>
      </c>
      <c r="B443" s="6" t="s">
        <v>13</v>
      </c>
      <c r="C443" s="8" t="s">
        <v>427</v>
      </c>
      <c r="D443" s="6" t="s">
        <v>0</v>
      </c>
      <c r="E443" s="8" t="s">
        <v>796</v>
      </c>
      <c r="F443" s="7" t="s">
        <v>956</v>
      </c>
      <c r="G443" s="6">
        <v>42</v>
      </c>
      <c r="H443" s="6">
        <v>34</v>
      </c>
      <c r="I443" s="6">
        <v>2</v>
      </c>
      <c r="J443" s="6">
        <v>0</v>
      </c>
      <c r="K443" s="6">
        <v>1</v>
      </c>
      <c r="L443" s="6">
        <v>0</v>
      </c>
      <c r="M443" s="6">
        <v>25</v>
      </c>
      <c r="N443" s="6">
        <v>3</v>
      </c>
    </row>
    <row r="444" spans="1:14" ht="22.2" customHeight="1">
      <c r="A444" s="6">
        <v>2</v>
      </c>
      <c r="B444" s="6" t="s">
        <v>13</v>
      </c>
      <c r="C444" s="8" t="s">
        <v>439</v>
      </c>
      <c r="D444" s="6" t="s">
        <v>0</v>
      </c>
      <c r="E444" s="8" t="s">
        <v>795</v>
      </c>
      <c r="F444" s="7" t="s">
        <v>957</v>
      </c>
      <c r="G444" s="6">
        <v>14</v>
      </c>
      <c r="H444" s="6">
        <v>42</v>
      </c>
      <c r="I444" s="6">
        <v>0</v>
      </c>
      <c r="J444" s="6">
        <v>2</v>
      </c>
      <c r="K444" s="6">
        <v>0</v>
      </c>
      <c r="L444" s="6">
        <v>1</v>
      </c>
      <c r="M444" s="6">
        <v>15</v>
      </c>
      <c r="N444" s="6">
        <v>1</v>
      </c>
    </row>
    <row r="445" spans="1:14" ht="22.2" customHeight="1">
      <c r="A445" s="27">
        <v>3</v>
      </c>
      <c r="B445" s="27" t="s">
        <v>14</v>
      </c>
      <c r="C445" s="8" t="s">
        <v>433</v>
      </c>
      <c r="D445" s="18" t="s">
        <v>0</v>
      </c>
      <c r="E445" s="8" t="s">
        <v>798</v>
      </c>
      <c r="F445" s="29" t="s">
        <v>958</v>
      </c>
      <c r="G445" s="27">
        <v>42</v>
      </c>
      <c r="H445" s="27">
        <v>13</v>
      </c>
      <c r="I445" s="27">
        <v>2</v>
      </c>
      <c r="J445" s="27">
        <v>0</v>
      </c>
      <c r="K445" s="27">
        <v>1</v>
      </c>
      <c r="L445" s="27">
        <v>0</v>
      </c>
      <c r="M445" s="27">
        <v>17</v>
      </c>
      <c r="N445" s="27">
        <v>1</v>
      </c>
    </row>
    <row r="446" spans="1:14" ht="22.2" customHeight="1">
      <c r="A446" s="28"/>
      <c r="B446" s="28"/>
      <c r="C446" s="8" t="s">
        <v>431</v>
      </c>
      <c r="D446" s="19"/>
      <c r="E446" s="8" t="s">
        <v>797</v>
      </c>
      <c r="F446" s="30"/>
      <c r="G446" s="28"/>
      <c r="H446" s="28"/>
      <c r="I446" s="28"/>
      <c r="J446" s="28"/>
      <c r="K446" s="28"/>
      <c r="L446" s="28"/>
      <c r="M446" s="28"/>
      <c r="N446" s="28"/>
    </row>
    <row r="447" spans="1:14" ht="22.2" customHeight="1">
      <c r="A447" s="27">
        <v>4</v>
      </c>
      <c r="B447" s="27" t="s">
        <v>14</v>
      </c>
      <c r="C447" s="8" t="s">
        <v>429</v>
      </c>
      <c r="D447" s="18" t="s">
        <v>0</v>
      </c>
      <c r="E447" s="8" t="s">
        <v>799</v>
      </c>
      <c r="F447" s="29" t="s">
        <v>959</v>
      </c>
      <c r="G447" s="27">
        <v>42</v>
      </c>
      <c r="H447" s="27">
        <v>8</v>
      </c>
      <c r="I447" s="27">
        <v>2</v>
      </c>
      <c r="J447" s="27">
        <v>0</v>
      </c>
      <c r="K447" s="27">
        <v>1</v>
      </c>
      <c r="L447" s="27">
        <v>0</v>
      </c>
      <c r="M447" s="27">
        <v>17</v>
      </c>
      <c r="N447" s="27">
        <v>1</v>
      </c>
    </row>
    <row r="448" spans="1:14" ht="22.2" customHeight="1">
      <c r="A448" s="28"/>
      <c r="B448" s="28"/>
      <c r="C448" s="8" t="s">
        <v>435</v>
      </c>
      <c r="D448" s="19"/>
      <c r="E448" s="8" t="s">
        <v>800</v>
      </c>
      <c r="F448" s="30"/>
      <c r="G448" s="28"/>
      <c r="H448" s="28"/>
      <c r="I448" s="28"/>
      <c r="J448" s="28"/>
      <c r="K448" s="28"/>
      <c r="L448" s="28"/>
      <c r="M448" s="28"/>
      <c r="N448" s="28"/>
    </row>
    <row r="449" spans="1:14" ht="22.2" customHeight="1">
      <c r="A449" s="6">
        <v>5</v>
      </c>
      <c r="B449" s="6" t="s">
        <v>13</v>
      </c>
      <c r="C449" s="8" t="s">
        <v>437</v>
      </c>
      <c r="D449" s="6" t="s">
        <v>0</v>
      </c>
      <c r="E449" s="8" t="s">
        <v>801</v>
      </c>
      <c r="F449" s="7"/>
      <c r="G449" s="6"/>
      <c r="H449" s="6"/>
      <c r="I449" s="6"/>
      <c r="J449" s="6"/>
      <c r="K449" s="6"/>
      <c r="L449" s="6"/>
      <c r="M449" s="6"/>
      <c r="N449" s="6"/>
    </row>
    <row r="450" spans="1:14" ht="22.2" customHeight="1">
      <c r="A450" s="24" t="s">
        <v>15</v>
      </c>
      <c r="B450" s="25"/>
      <c r="C450" s="25"/>
      <c r="D450" s="25"/>
      <c r="E450" s="26"/>
      <c r="F450" s="7" t="s">
        <v>16</v>
      </c>
      <c r="G450" s="6">
        <f t="shared" ref="G450:N450" si="29">SUM(G443:G449)</f>
        <v>140</v>
      </c>
      <c r="H450" s="6">
        <f t="shared" si="29"/>
        <v>97</v>
      </c>
      <c r="I450" s="6">
        <f t="shared" si="29"/>
        <v>6</v>
      </c>
      <c r="J450" s="6">
        <f t="shared" si="29"/>
        <v>2</v>
      </c>
      <c r="K450" s="6">
        <f t="shared" si="29"/>
        <v>3</v>
      </c>
      <c r="L450" s="6">
        <f t="shared" si="29"/>
        <v>1</v>
      </c>
      <c r="M450" s="6">
        <f t="shared" si="29"/>
        <v>74</v>
      </c>
      <c r="N450" s="6">
        <f t="shared" si="29"/>
        <v>6</v>
      </c>
    </row>
    <row r="452" spans="1:14" ht="22.2" customHeight="1">
      <c r="A452" s="20" t="s">
        <v>15</v>
      </c>
      <c r="B452" s="20"/>
      <c r="C452" s="20"/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4" ht="22.2" customHeight="1">
      <c r="A453" s="4" t="s">
        <v>1</v>
      </c>
      <c r="C453" s="1" t="s">
        <v>980</v>
      </c>
      <c r="D453" s="14"/>
      <c r="E453" s="20"/>
    </row>
    <row r="454" spans="1:14" ht="22.2" customHeight="1">
      <c r="A454" s="4" t="s">
        <v>2</v>
      </c>
    </row>
    <row r="455" spans="1:14" ht="22.2" customHeight="1">
      <c r="A455" s="41" t="s">
        <v>981</v>
      </c>
      <c r="B455" s="42"/>
      <c r="C455" s="29" t="s">
        <v>525</v>
      </c>
      <c r="D455" s="29" t="s">
        <v>0</v>
      </c>
      <c r="E455" s="29" t="s">
        <v>108</v>
      </c>
      <c r="F455" s="7" t="s">
        <v>3</v>
      </c>
      <c r="G455" s="31" t="s">
        <v>4</v>
      </c>
      <c r="H455" s="32"/>
      <c r="I455" s="31" t="s">
        <v>5</v>
      </c>
      <c r="J455" s="32"/>
      <c r="K455" s="31" t="s">
        <v>6</v>
      </c>
      <c r="L455" s="32"/>
      <c r="M455" s="35" t="s">
        <v>7</v>
      </c>
      <c r="N455" s="37" t="s">
        <v>8</v>
      </c>
    </row>
    <row r="456" spans="1:14" ht="22.2" customHeight="1">
      <c r="A456" s="39">
        <v>0.33333333333333331</v>
      </c>
      <c r="B456" s="40"/>
      <c r="C456" s="30"/>
      <c r="D456" s="30"/>
      <c r="E456" s="30"/>
      <c r="F456" s="7" t="str">
        <f>E455</f>
        <v>台中市南屯國小</v>
      </c>
      <c r="G456" s="33"/>
      <c r="H456" s="34"/>
      <c r="I456" s="33"/>
      <c r="J456" s="34"/>
      <c r="K456" s="33"/>
      <c r="L456" s="34"/>
      <c r="M456" s="36"/>
      <c r="N456" s="38"/>
    </row>
    <row r="457" spans="1:14" ht="22.2" customHeight="1">
      <c r="A457" s="24" t="s">
        <v>9</v>
      </c>
      <c r="B457" s="26"/>
      <c r="C457" s="12"/>
      <c r="D457" s="6"/>
      <c r="E457" s="12"/>
      <c r="F457" s="7"/>
      <c r="G457" s="6" t="s">
        <v>10</v>
      </c>
      <c r="H457" s="6" t="s">
        <v>11</v>
      </c>
      <c r="I457" s="6" t="s">
        <v>10</v>
      </c>
      <c r="J457" s="6" t="s">
        <v>11</v>
      </c>
      <c r="K457" s="6" t="s">
        <v>10</v>
      </c>
      <c r="L457" s="6" t="s">
        <v>11</v>
      </c>
      <c r="M457" s="6" t="s">
        <v>12</v>
      </c>
      <c r="N457" s="6"/>
    </row>
    <row r="458" spans="1:14" ht="22.2" customHeight="1">
      <c r="A458" s="6">
        <v>1</v>
      </c>
      <c r="B458" s="6" t="s">
        <v>13</v>
      </c>
      <c r="C458" s="8" t="s">
        <v>528</v>
      </c>
      <c r="D458" s="6" t="s">
        <v>0</v>
      </c>
      <c r="E458" s="8" t="s">
        <v>547</v>
      </c>
      <c r="F458" s="7" t="s">
        <v>1023</v>
      </c>
      <c r="G458" s="6">
        <v>19</v>
      </c>
      <c r="H458" s="6">
        <v>42</v>
      </c>
      <c r="I458" s="6">
        <v>0</v>
      </c>
      <c r="J458" s="6">
        <v>2</v>
      </c>
      <c r="K458" s="6">
        <v>0</v>
      </c>
      <c r="L458" s="6">
        <v>1</v>
      </c>
      <c r="M458" s="6">
        <v>21</v>
      </c>
      <c r="N458" s="6">
        <v>1</v>
      </c>
    </row>
    <row r="459" spans="1:14" ht="22.2" customHeight="1">
      <c r="A459" s="6">
        <v>2</v>
      </c>
      <c r="B459" s="6" t="s">
        <v>13</v>
      </c>
      <c r="C459" s="8" t="s">
        <v>526</v>
      </c>
      <c r="D459" s="6" t="s">
        <v>0</v>
      </c>
      <c r="E459" s="8" t="s">
        <v>545</v>
      </c>
      <c r="F459" s="7" t="s">
        <v>1024</v>
      </c>
      <c r="G459" s="6">
        <v>23</v>
      </c>
      <c r="H459" s="6">
        <v>43</v>
      </c>
      <c r="I459" s="6">
        <v>0</v>
      </c>
      <c r="J459" s="6">
        <v>2</v>
      </c>
      <c r="K459" s="6">
        <v>0</v>
      </c>
      <c r="L459" s="6">
        <v>1</v>
      </c>
      <c r="M459" s="6">
        <v>21</v>
      </c>
      <c r="N459" s="6">
        <v>2</v>
      </c>
    </row>
    <row r="460" spans="1:14" ht="22.2" customHeight="1">
      <c r="A460" s="27">
        <v>3</v>
      </c>
      <c r="B460" s="27" t="s">
        <v>14</v>
      </c>
      <c r="C460" s="8" t="s">
        <v>538</v>
      </c>
      <c r="D460" s="18" t="s">
        <v>0</v>
      </c>
      <c r="E460" s="8" t="s">
        <v>543</v>
      </c>
      <c r="F460" s="29" t="s">
        <v>1025</v>
      </c>
      <c r="G460" s="27">
        <v>21</v>
      </c>
      <c r="H460" s="27">
        <v>42</v>
      </c>
      <c r="I460" s="27">
        <v>0</v>
      </c>
      <c r="J460" s="27">
        <v>2</v>
      </c>
      <c r="K460" s="27">
        <v>0</v>
      </c>
      <c r="L460" s="27">
        <v>1</v>
      </c>
      <c r="M460" s="27">
        <v>19</v>
      </c>
      <c r="N460" s="27">
        <v>1</v>
      </c>
    </row>
    <row r="461" spans="1:14" ht="22.2" customHeight="1">
      <c r="A461" s="28"/>
      <c r="B461" s="28"/>
      <c r="C461" s="8" t="s">
        <v>536</v>
      </c>
      <c r="D461" s="13"/>
      <c r="E461" s="8" t="s">
        <v>553</v>
      </c>
      <c r="F461" s="30"/>
      <c r="G461" s="28"/>
      <c r="H461" s="28"/>
      <c r="I461" s="28"/>
      <c r="J461" s="28"/>
      <c r="K461" s="28"/>
      <c r="L461" s="28"/>
      <c r="M461" s="28"/>
      <c r="N461" s="28"/>
    </row>
    <row r="462" spans="1:14" ht="22.2" customHeight="1">
      <c r="A462" s="27">
        <v>4</v>
      </c>
      <c r="B462" s="27" t="s">
        <v>14</v>
      </c>
      <c r="C462" s="8" t="s">
        <v>530</v>
      </c>
      <c r="D462" s="18" t="s">
        <v>0</v>
      </c>
      <c r="E462" s="8" t="s">
        <v>552</v>
      </c>
      <c r="F462" s="29"/>
      <c r="G462" s="27"/>
      <c r="H462" s="27"/>
      <c r="I462" s="27"/>
      <c r="J462" s="27"/>
      <c r="K462" s="27"/>
      <c r="L462" s="27"/>
      <c r="M462" s="27"/>
      <c r="N462" s="27"/>
    </row>
    <row r="463" spans="1:14" ht="22.2" customHeight="1">
      <c r="A463" s="28"/>
      <c r="B463" s="28"/>
      <c r="C463" s="8" t="s">
        <v>532</v>
      </c>
      <c r="D463" s="13"/>
      <c r="E463" s="8" t="s">
        <v>551</v>
      </c>
      <c r="F463" s="30"/>
      <c r="G463" s="28"/>
      <c r="H463" s="28"/>
      <c r="I463" s="28"/>
      <c r="J463" s="28"/>
      <c r="K463" s="28"/>
      <c r="L463" s="28"/>
      <c r="M463" s="28"/>
      <c r="N463" s="28"/>
    </row>
    <row r="464" spans="1:14" ht="22.2" customHeight="1">
      <c r="A464" s="6">
        <v>5</v>
      </c>
      <c r="B464" s="6" t="s">
        <v>13</v>
      </c>
      <c r="C464" s="8" t="s">
        <v>534</v>
      </c>
      <c r="D464" s="6" t="s">
        <v>0</v>
      </c>
      <c r="E464" s="8" t="s">
        <v>549</v>
      </c>
      <c r="F464" s="7"/>
      <c r="G464" s="6"/>
      <c r="H464" s="6"/>
      <c r="I464" s="6"/>
      <c r="J464" s="6"/>
      <c r="K464" s="6"/>
      <c r="L464" s="6"/>
      <c r="M464" s="6"/>
      <c r="N464" s="6"/>
    </row>
    <row r="465" spans="1:14" ht="22.2" customHeight="1">
      <c r="A465" s="24" t="s">
        <v>15</v>
      </c>
      <c r="B465" s="25"/>
      <c r="C465" s="25"/>
      <c r="D465" s="25"/>
      <c r="E465" s="26"/>
      <c r="F465" s="7" t="s">
        <v>16</v>
      </c>
      <c r="G465" s="6">
        <f t="shared" ref="G465:N465" si="30">SUM(G458:G464)</f>
        <v>63</v>
      </c>
      <c r="H465" s="6">
        <f t="shared" si="30"/>
        <v>127</v>
      </c>
      <c r="I465" s="6">
        <f t="shared" si="30"/>
        <v>0</v>
      </c>
      <c r="J465" s="6">
        <f t="shared" si="30"/>
        <v>6</v>
      </c>
      <c r="K465" s="6">
        <f t="shared" si="30"/>
        <v>0</v>
      </c>
      <c r="L465" s="6">
        <f t="shared" si="30"/>
        <v>3</v>
      </c>
      <c r="M465" s="6">
        <f t="shared" si="30"/>
        <v>61</v>
      </c>
      <c r="N465" s="6">
        <f t="shared" si="30"/>
        <v>4</v>
      </c>
    </row>
    <row r="468" spans="1:14" ht="22.2" customHeight="1">
      <c r="A468" s="4" t="s">
        <v>17</v>
      </c>
      <c r="C468" s="1" t="s">
        <v>982</v>
      </c>
      <c r="E468" s="20"/>
    </row>
    <row r="469" spans="1:14" ht="22.2" customHeight="1">
      <c r="A469" s="4" t="s">
        <v>2</v>
      </c>
    </row>
    <row r="470" spans="1:14" ht="22.2" customHeight="1">
      <c r="A470" s="41" t="s">
        <v>981</v>
      </c>
      <c r="B470" s="42"/>
      <c r="C470" s="29" t="s">
        <v>443</v>
      </c>
      <c r="D470" s="29" t="s">
        <v>0</v>
      </c>
      <c r="E470" s="29" t="s">
        <v>297</v>
      </c>
      <c r="F470" s="7" t="s">
        <v>3</v>
      </c>
      <c r="G470" s="31" t="s">
        <v>4</v>
      </c>
      <c r="H470" s="32"/>
      <c r="I470" s="31" t="s">
        <v>5</v>
      </c>
      <c r="J470" s="32"/>
      <c r="K470" s="31" t="s">
        <v>6</v>
      </c>
      <c r="L470" s="32"/>
      <c r="M470" s="35" t="s">
        <v>7</v>
      </c>
      <c r="N470" s="37" t="s">
        <v>8</v>
      </c>
    </row>
    <row r="471" spans="1:14" ht="22.2" customHeight="1">
      <c r="A471" s="39">
        <v>0.33333333333333331</v>
      </c>
      <c r="B471" s="40"/>
      <c r="C471" s="30"/>
      <c r="D471" s="30"/>
      <c r="E471" s="30"/>
      <c r="F471" s="7" t="str">
        <f>C470</f>
        <v>飛迅南市文化國小</v>
      </c>
      <c r="G471" s="33"/>
      <c r="H471" s="34"/>
      <c r="I471" s="33"/>
      <c r="J471" s="34"/>
      <c r="K471" s="33"/>
      <c r="L471" s="34"/>
      <c r="M471" s="36"/>
      <c r="N471" s="38"/>
    </row>
    <row r="472" spans="1:14" ht="22.2" customHeight="1">
      <c r="A472" s="24" t="s">
        <v>9</v>
      </c>
      <c r="B472" s="26"/>
      <c r="C472" s="12"/>
      <c r="D472" s="6"/>
      <c r="E472" s="11"/>
      <c r="F472" s="7" t="s">
        <v>15</v>
      </c>
      <c r="G472" s="6" t="s">
        <v>10</v>
      </c>
      <c r="H472" s="6" t="s">
        <v>11</v>
      </c>
      <c r="I472" s="6" t="s">
        <v>10</v>
      </c>
      <c r="J472" s="6" t="s">
        <v>11</v>
      </c>
      <c r="K472" s="6" t="s">
        <v>10</v>
      </c>
      <c r="L472" s="6" t="s">
        <v>11</v>
      </c>
      <c r="M472" s="6" t="s">
        <v>12</v>
      </c>
      <c r="N472" s="6"/>
    </row>
    <row r="473" spans="1:14" ht="22.2" customHeight="1">
      <c r="A473" s="6">
        <v>1</v>
      </c>
      <c r="B473" s="6" t="s">
        <v>13</v>
      </c>
      <c r="C473" s="8" t="s">
        <v>787</v>
      </c>
      <c r="D473" s="6" t="s">
        <v>0</v>
      </c>
      <c r="E473" s="8" t="s">
        <v>494</v>
      </c>
      <c r="F473" s="7" t="s">
        <v>1026</v>
      </c>
      <c r="G473" s="6">
        <v>3</v>
      </c>
      <c r="H473" s="6">
        <v>42</v>
      </c>
      <c r="I473" s="6">
        <v>0</v>
      </c>
      <c r="J473" s="6">
        <v>2</v>
      </c>
      <c r="K473" s="6">
        <v>0</v>
      </c>
      <c r="L473" s="6">
        <v>1</v>
      </c>
      <c r="M473" s="6">
        <v>12</v>
      </c>
      <c r="N473" s="6">
        <v>1</v>
      </c>
    </row>
    <row r="474" spans="1:14" ht="22.2" customHeight="1">
      <c r="A474" s="6">
        <v>2</v>
      </c>
      <c r="B474" s="6" t="s">
        <v>13</v>
      </c>
      <c r="C474" s="8" t="s">
        <v>453</v>
      </c>
      <c r="D474" s="6" t="s">
        <v>0</v>
      </c>
      <c r="E474" s="8" t="s">
        <v>498</v>
      </c>
      <c r="F474" s="7" t="s">
        <v>1027</v>
      </c>
      <c r="G474" s="6">
        <v>23</v>
      </c>
      <c r="H474" s="6">
        <v>42</v>
      </c>
      <c r="I474" s="6">
        <v>0</v>
      </c>
      <c r="J474" s="6">
        <v>2</v>
      </c>
      <c r="K474" s="6">
        <v>0</v>
      </c>
      <c r="L474" s="6">
        <v>1</v>
      </c>
      <c r="M474" s="6">
        <v>23</v>
      </c>
      <c r="N474" s="6">
        <v>1</v>
      </c>
    </row>
    <row r="475" spans="1:14" ht="22.2" customHeight="1">
      <c r="A475" s="27">
        <v>3</v>
      </c>
      <c r="B475" s="27" t="s">
        <v>14</v>
      </c>
      <c r="C475" s="8" t="s">
        <v>451</v>
      </c>
      <c r="D475" s="18" t="s">
        <v>0</v>
      </c>
      <c r="E475" s="8" t="s">
        <v>500</v>
      </c>
      <c r="F475" s="29" t="s">
        <v>1028</v>
      </c>
      <c r="G475" s="27">
        <v>42</v>
      </c>
      <c r="H475" s="27">
        <v>17</v>
      </c>
      <c r="I475" s="27">
        <v>2</v>
      </c>
      <c r="J475" s="27">
        <v>0</v>
      </c>
      <c r="K475" s="27">
        <v>1</v>
      </c>
      <c r="L475" s="27">
        <v>0</v>
      </c>
      <c r="M475" s="27">
        <v>23</v>
      </c>
      <c r="N475" s="27">
        <v>2</v>
      </c>
    </row>
    <row r="476" spans="1:14" ht="22.2" customHeight="1">
      <c r="A476" s="28"/>
      <c r="B476" s="28"/>
      <c r="C476" s="8" t="s">
        <v>449</v>
      </c>
      <c r="D476" s="19"/>
      <c r="E476" s="8" t="s">
        <v>496</v>
      </c>
      <c r="F476" s="30"/>
      <c r="G476" s="28"/>
      <c r="H476" s="28"/>
      <c r="I476" s="28"/>
      <c r="J476" s="28"/>
      <c r="K476" s="28"/>
      <c r="L476" s="28"/>
      <c r="M476" s="28"/>
      <c r="N476" s="28"/>
    </row>
    <row r="477" spans="1:14" ht="22.2" customHeight="1">
      <c r="A477" s="27">
        <v>4</v>
      </c>
      <c r="B477" s="27" t="s">
        <v>14</v>
      </c>
      <c r="C477" s="8" t="s">
        <v>447</v>
      </c>
      <c r="D477" s="18" t="s">
        <v>0</v>
      </c>
      <c r="E477" s="8" t="s">
        <v>502</v>
      </c>
      <c r="F477" s="29" t="s">
        <v>1029</v>
      </c>
      <c r="G477" s="27">
        <v>42</v>
      </c>
      <c r="H477" s="27">
        <v>13</v>
      </c>
      <c r="I477" s="27">
        <v>2</v>
      </c>
      <c r="J477" s="27">
        <v>0</v>
      </c>
      <c r="K477" s="27">
        <v>1</v>
      </c>
      <c r="L477" s="27">
        <v>0</v>
      </c>
      <c r="M477" s="27">
        <v>21</v>
      </c>
      <c r="N477" s="27">
        <v>1</v>
      </c>
    </row>
    <row r="478" spans="1:14" ht="22.2" customHeight="1">
      <c r="A478" s="28"/>
      <c r="B478" s="28"/>
      <c r="C478" s="8" t="s">
        <v>457</v>
      </c>
      <c r="D478" s="19"/>
      <c r="E478" s="8" t="s">
        <v>504</v>
      </c>
      <c r="F478" s="30"/>
      <c r="G478" s="28"/>
      <c r="H478" s="28"/>
      <c r="I478" s="28"/>
      <c r="J478" s="28"/>
      <c r="K478" s="28"/>
      <c r="L478" s="28"/>
      <c r="M478" s="28"/>
      <c r="N478" s="28"/>
    </row>
    <row r="479" spans="1:14" ht="22.2" customHeight="1">
      <c r="A479" s="6">
        <v>5</v>
      </c>
      <c r="B479" s="6" t="s">
        <v>13</v>
      </c>
      <c r="C479" s="8" t="s">
        <v>445</v>
      </c>
      <c r="D479" s="6" t="s">
        <v>0</v>
      </c>
      <c r="E479" s="8" t="s">
        <v>506</v>
      </c>
      <c r="F479" s="7" t="s">
        <v>1030</v>
      </c>
      <c r="G479" s="6">
        <v>42</v>
      </c>
      <c r="H479" s="6">
        <v>19</v>
      </c>
      <c r="I479" s="6">
        <v>2</v>
      </c>
      <c r="J479" s="6">
        <v>0</v>
      </c>
      <c r="K479" s="6">
        <v>1</v>
      </c>
      <c r="L479" s="6">
        <v>0</v>
      </c>
      <c r="M479" s="6">
        <v>19</v>
      </c>
      <c r="N479" s="6">
        <v>2</v>
      </c>
    </row>
    <row r="480" spans="1:14" ht="22.2" customHeight="1">
      <c r="A480" s="24" t="s">
        <v>15</v>
      </c>
      <c r="B480" s="25"/>
      <c r="C480" s="25"/>
      <c r="D480" s="25"/>
      <c r="E480" s="26"/>
      <c r="F480" s="7" t="s">
        <v>16</v>
      </c>
      <c r="G480" s="6">
        <f t="shared" ref="G480:N480" si="31">SUM(G473:G479)</f>
        <v>152</v>
      </c>
      <c r="H480" s="6">
        <f t="shared" si="31"/>
        <v>133</v>
      </c>
      <c r="I480" s="6">
        <f t="shared" si="31"/>
        <v>6</v>
      </c>
      <c r="J480" s="6">
        <f t="shared" si="31"/>
        <v>4</v>
      </c>
      <c r="K480" s="6">
        <f t="shared" si="31"/>
        <v>3</v>
      </c>
      <c r="L480" s="6">
        <f t="shared" si="31"/>
        <v>2</v>
      </c>
      <c r="M480" s="6">
        <f t="shared" si="31"/>
        <v>98</v>
      </c>
      <c r="N480" s="6">
        <f t="shared" si="31"/>
        <v>7</v>
      </c>
    </row>
    <row r="482" spans="1:14" ht="22.2" customHeight="1">
      <c r="A482" s="20" t="s">
        <v>15</v>
      </c>
      <c r="B482" s="20"/>
      <c r="C482" s="20"/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4" ht="22.2" customHeight="1">
      <c r="A483" s="4" t="s">
        <v>1</v>
      </c>
      <c r="C483" s="1" t="s">
        <v>1034</v>
      </c>
      <c r="D483" s="14"/>
      <c r="E483" s="20"/>
    </row>
    <row r="484" spans="1:14" ht="22.2" customHeight="1">
      <c r="A484" s="4" t="s">
        <v>2</v>
      </c>
    </row>
    <row r="485" spans="1:14" ht="22.2" customHeight="1">
      <c r="A485" s="41" t="s">
        <v>981</v>
      </c>
      <c r="B485" s="42"/>
      <c r="C485" s="29" t="s">
        <v>425</v>
      </c>
      <c r="D485" s="29" t="s">
        <v>0</v>
      </c>
      <c r="E485" s="29" t="s">
        <v>90</v>
      </c>
      <c r="F485" s="7" t="s">
        <v>3</v>
      </c>
      <c r="G485" s="31" t="s">
        <v>4</v>
      </c>
      <c r="H485" s="32"/>
      <c r="I485" s="31" t="s">
        <v>5</v>
      </c>
      <c r="J485" s="32"/>
      <c r="K485" s="31" t="s">
        <v>6</v>
      </c>
      <c r="L485" s="32"/>
      <c r="M485" s="35" t="s">
        <v>7</v>
      </c>
      <c r="N485" s="37" t="s">
        <v>8</v>
      </c>
    </row>
    <row r="486" spans="1:14" ht="22.2" customHeight="1">
      <c r="A486" s="39">
        <v>0.47222222222222199</v>
      </c>
      <c r="B486" s="40"/>
      <c r="C486" s="30"/>
      <c r="D486" s="30"/>
      <c r="E486" s="30"/>
      <c r="F486" s="7" t="str">
        <f>E485</f>
        <v>臺中市南陽國小</v>
      </c>
      <c r="G486" s="33"/>
      <c r="H486" s="34"/>
      <c r="I486" s="33"/>
      <c r="J486" s="34"/>
      <c r="K486" s="33"/>
      <c r="L486" s="34"/>
      <c r="M486" s="36"/>
      <c r="N486" s="38"/>
    </row>
    <row r="487" spans="1:14" ht="22.2" customHeight="1">
      <c r="A487" s="24" t="s">
        <v>9</v>
      </c>
      <c r="B487" s="26"/>
      <c r="C487" s="12"/>
      <c r="D487" s="6"/>
      <c r="E487" s="12"/>
      <c r="F487" s="7"/>
      <c r="G487" s="6" t="s">
        <v>10</v>
      </c>
      <c r="H487" s="6" t="s">
        <v>11</v>
      </c>
      <c r="I487" s="6" t="s">
        <v>10</v>
      </c>
      <c r="J487" s="6" t="s">
        <v>11</v>
      </c>
      <c r="K487" s="6" t="s">
        <v>10</v>
      </c>
      <c r="L487" s="6" t="s">
        <v>11</v>
      </c>
      <c r="M487" s="6" t="s">
        <v>12</v>
      </c>
      <c r="N487" s="6"/>
    </row>
    <row r="488" spans="1:14" ht="22.2" customHeight="1">
      <c r="A488" s="6">
        <v>1</v>
      </c>
      <c r="B488" s="6" t="s">
        <v>13</v>
      </c>
      <c r="C488" s="8" t="s">
        <v>437</v>
      </c>
      <c r="D488" s="6" t="s">
        <v>0</v>
      </c>
      <c r="E488" s="8" t="s">
        <v>725</v>
      </c>
      <c r="F488" s="7" t="s">
        <v>1058</v>
      </c>
      <c r="G488" s="6">
        <v>10</v>
      </c>
      <c r="H488" s="6">
        <v>42</v>
      </c>
      <c r="I488" s="6">
        <v>0</v>
      </c>
      <c r="J488" s="6">
        <v>2</v>
      </c>
      <c r="K488" s="6">
        <v>0</v>
      </c>
      <c r="L488" s="6">
        <v>1</v>
      </c>
      <c r="M488" s="6">
        <v>15</v>
      </c>
      <c r="N488" s="6">
        <v>1</v>
      </c>
    </row>
    <row r="489" spans="1:14" ht="22.2" customHeight="1">
      <c r="A489" s="6">
        <v>2</v>
      </c>
      <c r="B489" s="6" t="s">
        <v>13</v>
      </c>
      <c r="C489" s="8" t="s">
        <v>435</v>
      </c>
      <c r="D489" s="6" t="s">
        <v>0</v>
      </c>
      <c r="E489" s="8" t="s">
        <v>724</v>
      </c>
      <c r="F489" s="7" t="s">
        <v>1059</v>
      </c>
      <c r="G489" s="6">
        <v>42</v>
      </c>
      <c r="H489" s="6">
        <v>16</v>
      </c>
      <c r="I489" s="6">
        <v>2</v>
      </c>
      <c r="J489" s="6">
        <v>0</v>
      </c>
      <c r="K489" s="6">
        <v>1</v>
      </c>
      <c r="L489" s="6">
        <v>0</v>
      </c>
      <c r="M489" s="6">
        <v>15</v>
      </c>
      <c r="N489" s="6">
        <v>1</v>
      </c>
    </row>
    <row r="490" spans="1:14" ht="22.2" customHeight="1">
      <c r="A490" s="27">
        <v>3</v>
      </c>
      <c r="B490" s="27" t="s">
        <v>14</v>
      </c>
      <c r="C490" s="8" t="s">
        <v>427</v>
      </c>
      <c r="D490" s="18" t="s">
        <v>0</v>
      </c>
      <c r="E490" s="8" t="s">
        <v>727</v>
      </c>
      <c r="F490" s="29" t="s">
        <v>1060</v>
      </c>
      <c r="G490" s="27">
        <v>42</v>
      </c>
      <c r="H490" s="27">
        <v>24</v>
      </c>
      <c r="I490" s="27">
        <v>2</v>
      </c>
      <c r="J490" s="27">
        <v>0</v>
      </c>
      <c r="K490" s="27">
        <v>1</v>
      </c>
      <c r="L490" s="27">
        <v>0</v>
      </c>
      <c r="M490" s="27">
        <v>22</v>
      </c>
      <c r="N490" s="27">
        <v>2</v>
      </c>
    </row>
    <row r="491" spans="1:14" ht="22.2" customHeight="1">
      <c r="A491" s="28"/>
      <c r="B491" s="28"/>
      <c r="C491" s="8" t="s">
        <v>429</v>
      </c>
      <c r="D491" s="13"/>
      <c r="E491" s="8" t="s">
        <v>726</v>
      </c>
      <c r="F491" s="30"/>
      <c r="G491" s="28"/>
      <c r="H491" s="28"/>
      <c r="I491" s="28"/>
      <c r="J491" s="28"/>
      <c r="K491" s="28"/>
      <c r="L491" s="28"/>
      <c r="M491" s="28"/>
      <c r="N491" s="28"/>
    </row>
    <row r="492" spans="1:14" ht="22.2" customHeight="1">
      <c r="A492" s="27">
        <v>4</v>
      </c>
      <c r="B492" s="27" t="s">
        <v>14</v>
      </c>
      <c r="C492" s="8" t="s">
        <v>433</v>
      </c>
      <c r="D492" s="18" t="s">
        <v>0</v>
      </c>
      <c r="E492" s="8" t="s">
        <v>729</v>
      </c>
      <c r="F492" s="29" t="s">
        <v>1061</v>
      </c>
      <c r="G492" s="27">
        <v>14</v>
      </c>
      <c r="H492" s="27">
        <v>42</v>
      </c>
      <c r="I492" s="27">
        <v>0</v>
      </c>
      <c r="J492" s="27">
        <v>2</v>
      </c>
      <c r="K492" s="27">
        <v>0</v>
      </c>
      <c r="L492" s="27">
        <v>1</v>
      </c>
      <c r="M492" s="27">
        <v>20</v>
      </c>
      <c r="N492" s="27">
        <v>1</v>
      </c>
    </row>
    <row r="493" spans="1:14" ht="22.2" customHeight="1">
      <c r="A493" s="28"/>
      <c r="B493" s="28"/>
      <c r="C493" s="8" t="s">
        <v>431</v>
      </c>
      <c r="D493" s="13"/>
      <c r="E493" s="8" t="s">
        <v>728</v>
      </c>
      <c r="F493" s="30"/>
      <c r="G493" s="28"/>
      <c r="H493" s="28"/>
      <c r="I493" s="28"/>
      <c r="J493" s="28"/>
      <c r="K493" s="28"/>
      <c r="L493" s="28"/>
      <c r="M493" s="28"/>
      <c r="N493" s="28"/>
    </row>
    <row r="494" spans="1:14" ht="22.2" customHeight="1">
      <c r="A494" s="6">
        <v>5</v>
      </c>
      <c r="B494" s="6" t="s">
        <v>13</v>
      </c>
      <c r="C494" s="8" t="s">
        <v>439</v>
      </c>
      <c r="D494" s="6" t="s">
        <v>0</v>
      </c>
      <c r="E494" s="8" t="s">
        <v>730</v>
      </c>
      <c r="F494" s="7" t="s">
        <v>1062</v>
      </c>
      <c r="G494" s="6">
        <v>8</v>
      </c>
      <c r="H494" s="6">
        <v>42</v>
      </c>
      <c r="I494" s="6">
        <v>0</v>
      </c>
      <c r="J494" s="6">
        <v>2</v>
      </c>
      <c r="K494" s="6">
        <v>0</v>
      </c>
      <c r="L494" s="6">
        <v>1</v>
      </c>
      <c r="M494" s="6">
        <v>14</v>
      </c>
      <c r="N494" s="6">
        <v>1</v>
      </c>
    </row>
    <row r="495" spans="1:14" ht="22.2" customHeight="1">
      <c r="A495" s="24" t="s">
        <v>15</v>
      </c>
      <c r="B495" s="25"/>
      <c r="C495" s="25"/>
      <c r="D495" s="25"/>
      <c r="E495" s="26"/>
      <c r="F495" s="7" t="s">
        <v>16</v>
      </c>
      <c r="G495" s="6">
        <f t="shared" ref="G495:N495" si="32">SUM(G488:G494)</f>
        <v>116</v>
      </c>
      <c r="H495" s="6">
        <f t="shared" si="32"/>
        <v>166</v>
      </c>
      <c r="I495" s="6">
        <f t="shared" si="32"/>
        <v>4</v>
      </c>
      <c r="J495" s="6">
        <f t="shared" si="32"/>
        <v>6</v>
      </c>
      <c r="K495" s="6">
        <f t="shared" si="32"/>
        <v>2</v>
      </c>
      <c r="L495" s="6">
        <f t="shared" si="32"/>
        <v>3</v>
      </c>
      <c r="M495" s="6">
        <f t="shared" si="32"/>
        <v>86</v>
      </c>
      <c r="N495" s="6">
        <f t="shared" si="32"/>
        <v>6</v>
      </c>
    </row>
    <row r="498" spans="1:14" ht="22.2" customHeight="1">
      <c r="A498" s="4" t="s">
        <v>17</v>
      </c>
      <c r="C498" s="1" t="s">
        <v>1035</v>
      </c>
      <c r="E498" s="20"/>
    </row>
    <row r="499" spans="1:14" ht="22.2" customHeight="1">
      <c r="A499" s="4" t="s">
        <v>2</v>
      </c>
    </row>
    <row r="500" spans="1:14" ht="22.2" customHeight="1">
      <c r="A500" s="41" t="s">
        <v>981</v>
      </c>
      <c r="B500" s="42"/>
      <c r="C500" s="29" t="s">
        <v>477</v>
      </c>
      <c r="D500" s="29" t="s">
        <v>0</v>
      </c>
      <c r="E500" s="29" t="s">
        <v>509</v>
      </c>
      <c r="F500" s="7" t="s">
        <v>3</v>
      </c>
      <c r="G500" s="31" t="s">
        <v>4</v>
      </c>
      <c r="H500" s="32"/>
      <c r="I500" s="31" t="s">
        <v>5</v>
      </c>
      <c r="J500" s="32"/>
      <c r="K500" s="31" t="s">
        <v>6</v>
      </c>
      <c r="L500" s="32"/>
      <c r="M500" s="35" t="s">
        <v>7</v>
      </c>
      <c r="N500" s="37" t="s">
        <v>8</v>
      </c>
    </row>
    <row r="501" spans="1:14" ht="22.2" customHeight="1">
      <c r="A501" s="39">
        <v>0.47222222222222199</v>
      </c>
      <c r="B501" s="40"/>
      <c r="C501" s="30"/>
      <c r="D501" s="30"/>
      <c r="E501" s="30"/>
      <c r="F501" s="7" t="str">
        <f>C500</f>
        <v>新北市頭前國小</v>
      </c>
      <c r="G501" s="33"/>
      <c r="H501" s="34"/>
      <c r="I501" s="33"/>
      <c r="J501" s="34"/>
      <c r="K501" s="33"/>
      <c r="L501" s="34"/>
      <c r="M501" s="36"/>
      <c r="N501" s="38"/>
    </row>
    <row r="502" spans="1:14" ht="22.2" customHeight="1">
      <c r="A502" s="24" t="s">
        <v>9</v>
      </c>
      <c r="B502" s="26"/>
      <c r="C502" s="12"/>
      <c r="D502" s="6"/>
      <c r="E502" s="11"/>
      <c r="F502" s="7" t="s">
        <v>15</v>
      </c>
      <c r="G502" s="6" t="s">
        <v>10</v>
      </c>
      <c r="H502" s="6" t="s">
        <v>11</v>
      </c>
      <c r="I502" s="6" t="s">
        <v>10</v>
      </c>
      <c r="J502" s="6" t="s">
        <v>11</v>
      </c>
      <c r="K502" s="6" t="s">
        <v>10</v>
      </c>
      <c r="L502" s="6" t="s">
        <v>11</v>
      </c>
      <c r="M502" s="6" t="s">
        <v>12</v>
      </c>
      <c r="N502" s="6"/>
    </row>
    <row r="503" spans="1:14" ht="22.2" customHeight="1">
      <c r="A503" s="6">
        <v>1</v>
      </c>
      <c r="B503" s="6" t="s">
        <v>13</v>
      </c>
      <c r="C503" s="8" t="s">
        <v>479</v>
      </c>
      <c r="D503" s="6" t="s">
        <v>0</v>
      </c>
      <c r="E503" s="8" t="s">
        <v>522</v>
      </c>
      <c r="F503" s="7" t="s">
        <v>1054</v>
      </c>
      <c r="G503" s="6">
        <v>42</v>
      </c>
      <c r="H503" s="6">
        <v>6</v>
      </c>
      <c r="I503" s="6">
        <v>2</v>
      </c>
      <c r="J503" s="6">
        <v>0</v>
      </c>
      <c r="K503" s="6">
        <v>1</v>
      </c>
      <c r="L503" s="6">
        <v>0</v>
      </c>
      <c r="M503" s="6">
        <v>11</v>
      </c>
      <c r="N503" s="6">
        <v>1</v>
      </c>
    </row>
    <row r="504" spans="1:14" ht="22.2" customHeight="1">
      <c r="A504" s="6">
        <v>2</v>
      </c>
      <c r="B504" s="6" t="s">
        <v>13</v>
      </c>
      <c r="C504" s="8" t="s">
        <v>481</v>
      </c>
      <c r="D504" s="6" t="s">
        <v>0</v>
      </c>
      <c r="E504" s="8" t="s">
        <v>512</v>
      </c>
      <c r="F504" s="7" t="s">
        <v>1055</v>
      </c>
      <c r="G504" s="6">
        <v>42</v>
      </c>
      <c r="H504" s="6">
        <v>23</v>
      </c>
      <c r="I504" s="6">
        <v>2</v>
      </c>
      <c r="J504" s="6">
        <v>0</v>
      </c>
      <c r="K504" s="6">
        <v>1</v>
      </c>
      <c r="L504" s="6">
        <v>0</v>
      </c>
      <c r="M504" s="6">
        <v>16</v>
      </c>
      <c r="N504" s="6">
        <v>1</v>
      </c>
    </row>
    <row r="505" spans="1:14" ht="22.2" customHeight="1">
      <c r="A505" s="27">
        <v>3</v>
      </c>
      <c r="B505" s="27" t="s">
        <v>14</v>
      </c>
      <c r="C505" s="8" t="s">
        <v>487</v>
      </c>
      <c r="D505" s="18" t="s">
        <v>0</v>
      </c>
      <c r="E505" s="8" t="s">
        <v>510</v>
      </c>
      <c r="F505" s="29" t="s">
        <v>1056</v>
      </c>
      <c r="G505" s="27">
        <v>16</v>
      </c>
      <c r="H505" s="27">
        <v>42</v>
      </c>
      <c r="I505" s="27">
        <v>0</v>
      </c>
      <c r="J505" s="27">
        <v>2</v>
      </c>
      <c r="K505" s="27">
        <v>0</v>
      </c>
      <c r="L505" s="27">
        <v>1</v>
      </c>
      <c r="M505" s="27">
        <v>17</v>
      </c>
      <c r="N505" s="27">
        <v>1</v>
      </c>
    </row>
    <row r="506" spans="1:14" ht="22.2" customHeight="1">
      <c r="A506" s="28"/>
      <c r="B506" s="28"/>
      <c r="C506" s="8" t="s">
        <v>489</v>
      </c>
      <c r="D506" s="19"/>
      <c r="E506" s="8" t="s">
        <v>520</v>
      </c>
      <c r="F506" s="30"/>
      <c r="G506" s="28"/>
      <c r="H506" s="28"/>
      <c r="I506" s="28"/>
      <c r="J506" s="28"/>
      <c r="K506" s="28"/>
      <c r="L506" s="28"/>
      <c r="M506" s="28"/>
      <c r="N506" s="28"/>
    </row>
    <row r="507" spans="1:14" ht="22.2" customHeight="1">
      <c r="A507" s="27">
        <v>4</v>
      </c>
      <c r="B507" s="27" t="s">
        <v>14</v>
      </c>
      <c r="C507" s="8" t="s">
        <v>485</v>
      </c>
      <c r="D507" s="18" t="s">
        <v>0</v>
      </c>
      <c r="E507" s="8" t="s">
        <v>516</v>
      </c>
      <c r="F507" s="29" t="s">
        <v>1057</v>
      </c>
      <c r="G507" s="27">
        <v>42</v>
      </c>
      <c r="H507" s="27">
        <v>28</v>
      </c>
      <c r="I507" s="27">
        <v>2</v>
      </c>
      <c r="J507" s="27">
        <v>0</v>
      </c>
      <c r="K507" s="27">
        <v>1</v>
      </c>
      <c r="L507" s="27">
        <v>0</v>
      </c>
      <c r="M507" s="27">
        <v>24</v>
      </c>
      <c r="N507" s="27">
        <v>1</v>
      </c>
    </row>
    <row r="508" spans="1:14" ht="22.2" customHeight="1">
      <c r="A508" s="28"/>
      <c r="B508" s="28"/>
      <c r="C508" s="8" t="s">
        <v>483</v>
      </c>
      <c r="D508" s="19"/>
      <c r="E508" s="8" t="s">
        <v>514</v>
      </c>
      <c r="F508" s="30"/>
      <c r="G508" s="28"/>
      <c r="H508" s="28"/>
      <c r="I508" s="28"/>
      <c r="J508" s="28"/>
      <c r="K508" s="28"/>
      <c r="L508" s="28"/>
      <c r="M508" s="28"/>
      <c r="N508" s="28"/>
    </row>
    <row r="509" spans="1:14" ht="22.2" customHeight="1">
      <c r="A509" s="6">
        <v>5</v>
      </c>
      <c r="B509" s="6" t="s">
        <v>13</v>
      </c>
      <c r="C509" s="8" t="s">
        <v>491</v>
      </c>
      <c r="D509" s="6" t="s">
        <v>0</v>
      </c>
      <c r="E509" s="8" t="s">
        <v>518</v>
      </c>
      <c r="F509" s="7"/>
      <c r="G509" s="6"/>
      <c r="H509" s="6"/>
      <c r="I509" s="6"/>
      <c r="J509" s="6"/>
      <c r="K509" s="6"/>
      <c r="L509" s="6"/>
      <c r="M509" s="6"/>
      <c r="N509" s="6"/>
    </row>
    <row r="510" spans="1:14" ht="22.2" customHeight="1">
      <c r="A510" s="24" t="s">
        <v>15</v>
      </c>
      <c r="B510" s="25"/>
      <c r="C510" s="25"/>
      <c r="D510" s="25"/>
      <c r="E510" s="26"/>
      <c r="F510" s="7" t="s">
        <v>16</v>
      </c>
      <c r="G510" s="6">
        <f t="shared" ref="G510:N510" si="33">SUM(G503:G509)</f>
        <v>142</v>
      </c>
      <c r="H510" s="6">
        <f t="shared" si="33"/>
        <v>99</v>
      </c>
      <c r="I510" s="6">
        <f t="shared" si="33"/>
        <v>6</v>
      </c>
      <c r="J510" s="6">
        <f t="shared" si="33"/>
        <v>2</v>
      </c>
      <c r="K510" s="6">
        <f t="shared" si="33"/>
        <v>3</v>
      </c>
      <c r="L510" s="6">
        <f t="shared" si="33"/>
        <v>1</v>
      </c>
      <c r="M510" s="6">
        <f t="shared" si="33"/>
        <v>68</v>
      </c>
      <c r="N510" s="6">
        <f t="shared" si="33"/>
        <v>4</v>
      </c>
    </row>
    <row r="512" spans="1:14" ht="22.2" customHeight="1">
      <c r="A512" s="20" t="s">
        <v>15</v>
      </c>
      <c r="B512" s="20"/>
      <c r="C512" s="2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1:14" ht="22.2" customHeight="1">
      <c r="A513" s="4" t="s">
        <v>1</v>
      </c>
      <c r="C513" s="1" t="s">
        <v>1052</v>
      </c>
      <c r="D513" s="14"/>
      <c r="E513" s="20"/>
    </row>
    <row r="514" spans="1:14" ht="22.2" customHeight="1">
      <c r="A514" s="4" t="s">
        <v>2</v>
      </c>
    </row>
    <row r="515" spans="1:14" ht="22.2" customHeight="1">
      <c r="A515" s="41" t="s">
        <v>981</v>
      </c>
      <c r="B515" s="42"/>
      <c r="C515" s="29" t="s">
        <v>568</v>
      </c>
      <c r="D515" s="29" t="s">
        <v>0</v>
      </c>
      <c r="E515" s="29" t="s">
        <v>108</v>
      </c>
      <c r="F515" s="7" t="s">
        <v>3</v>
      </c>
      <c r="G515" s="31" t="s">
        <v>4</v>
      </c>
      <c r="H515" s="32"/>
      <c r="I515" s="31" t="s">
        <v>5</v>
      </c>
      <c r="J515" s="32"/>
      <c r="K515" s="31" t="s">
        <v>6</v>
      </c>
      <c r="L515" s="32"/>
      <c r="M515" s="35" t="s">
        <v>7</v>
      </c>
      <c r="N515" s="37" t="s">
        <v>8</v>
      </c>
    </row>
    <row r="516" spans="1:14" ht="22.2" customHeight="1">
      <c r="A516" s="39">
        <v>0.55208333333333404</v>
      </c>
      <c r="B516" s="40"/>
      <c r="C516" s="30"/>
      <c r="D516" s="30"/>
      <c r="E516" s="30"/>
      <c r="F516" s="7" t="str">
        <f>E515</f>
        <v>台中市南屯國小</v>
      </c>
      <c r="G516" s="33"/>
      <c r="H516" s="34"/>
      <c r="I516" s="33"/>
      <c r="J516" s="34"/>
      <c r="K516" s="33"/>
      <c r="L516" s="34"/>
      <c r="M516" s="36"/>
      <c r="N516" s="38"/>
    </row>
    <row r="517" spans="1:14" ht="22.2" customHeight="1">
      <c r="A517" s="24" t="s">
        <v>9</v>
      </c>
      <c r="B517" s="26"/>
      <c r="C517" s="12"/>
      <c r="D517" s="6"/>
      <c r="E517" s="12"/>
      <c r="F517" s="7"/>
      <c r="G517" s="6" t="s">
        <v>10</v>
      </c>
      <c r="H517" s="6" t="s">
        <v>11</v>
      </c>
      <c r="I517" s="6" t="s">
        <v>10</v>
      </c>
      <c r="J517" s="6" t="s">
        <v>11</v>
      </c>
      <c r="K517" s="6" t="s">
        <v>10</v>
      </c>
      <c r="L517" s="6" t="s">
        <v>11</v>
      </c>
      <c r="M517" s="6" t="s">
        <v>12</v>
      </c>
      <c r="N517" s="6"/>
    </row>
    <row r="518" spans="1:14" ht="22.2" customHeight="1">
      <c r="A518" s="6">
        <v>1</v>
      </c>
      <c r="B518" s="6" t="s">
        <v>13</v>
      </c>
      <c r="C518" s="8" t="s">
        <v>570</v>
      </c>
      <c r="D518" s="6" t="s">
        <v>0</v>
      </c>
      <c r="E518" s="8" t="s">
        <v>545</v>
      </c>
      <c r="F518" s="7" t="s">
        <v>1088</v>
      </c>
      <c r="G518" s="6">
        <v>5</v>
      </c>
      <c r="H518" s="6">
        <v>42</v>
      </c>
      <c r="I518" s="6">
        <v>0</v>
      </c>
      <c r="J518" s="6">
        <v>2</v>
      </c>
      <c r="K518" s="6">
        <v>0</v>
      </c>
      <c r="L518" s="6">
        <v>1</v>
      </c>
      <c r="M518" s="6">
        <v>17</v>
      </c>
      <c r="N518" s="6">
        <v>1</v>
      </c>
    </row>
    <row r="519" spans="1:14" ht="22.2" customHeight="1">
      <c r="A519" s="6">
        <v>2</v>
      </c>
      <c r="B519" s="6" t="s">
        <v>13</v>
      </c>
      <c r="C519" s="8" t="s">
        <v>572</v>
      </c>
      <c r="D519" s="6" t="s">
        <v>0</v>
      </c>
      <c r="E519" s="8" t="s">
        <v>549</v>
      </c>
      <c r="F519" s="7" t="s">
        <v>1089</v>
      </c>
      <c r="G519" s="6">
        <v>16</v>
      </c>
      <c r="H519" s="6">
        <v>42</v>
      </c>
      <c r="I519" s="6">
        <v>0</v>
      </c>
      <c r="J519" s="6">
        <v>2</v>
      </c>
      <c r="K519" s="6">
        <v>0</v>
      </c>
      <c r="L519" s="6">
        <v>1</v>
      </c>
      <c r="M519" s="6">
        <v>16</v>
      </c>
      <c r="N519" s="6">
        <v>1</v>
      </c>
    </row>
    <row r="520" spans="1:14" ht="22.2" customHeight="1">
      <c r="A520" s="27">
        <v>3</v>
      </c>
      <c r="B520" s="27" t="s">
        <v>14</v>
      </c>
      <c r="C520" s="8" t="s">
        <v>574</v>
      </c>
      <c r="D520" s="18" t="s">
        <v>0</v>
      </c>
      <c r="E520" s="8" t="s">
        <v>543</v>
      </c>
      <c r="F520" s="29" t="s">
        <v>1090</v>
      </c>
      <c r="G520" s="27">
        <v>42</v>
      </c>
      <c r="H520" s="27">
        <v>27</v>
      </c>
      <c r="I520" s="27">
        <v>2</v>
      </c>
      <c r="J520" s="27">
        <v>0</v>
      </c>
      <c r="K520" s="27">
        <v>1</v>
      </c>
      <c r="L520" s="27">
        <v>0</v>
      </c>
      <c r="M520" s="27">
        <v>24</v>
      </c>
      <c r="N520" s="27">
        <v>2</v>
      </c>
    </row>
    <row r="521" spans="1:14" ht="22.2" customHeight="1">
      <c r="A521" s="28"/>
      <c r="B521" s="28"/>
      <c r="C521" s="8" t="s">
        <v>582</v>
      </c>
      <c r="D521" s="13"/>
      <c r="E521" s="8" t="s">
        <v>553</v>
      </c>
      <c r="F521" s="30"/>
      <c r="G521" s="28"/>
      <c r="H521" s="28"/>
      <c r="I521" s="28"/>
      <c r="J521" s="28"/>
      <c r="K521" s="28"/>
      <c r="L521" s="28"/>
      <c r="M521" s="28"/>
      <c r="N521" s="28"/>
    </row>
    <row r="522" spans="1:14" ht="22.2" customHeight="1">
      <c r="A522" s="27">
        <v>4</v>
      </c>
      <c r="B522" s="27" t="s">
        <v>14</v>
      </c>
      <c r="C522" s="8" t="s">
        <v>578</v>
      </c>
      <c r="D522" s="18" t="s">
        <v>0</v>
      </c>
      <c r="E522" s="8" t="s">
        <v>551</v>
      </c>
      <c r="F522" s="29" t="s">
        <v>1091</v>
      </c>
      <c r="G522" s="27">
        <v>15</v>
      </c>
      <c r="H522" s="27">
        <v>42</v>
      </c>
      <c r="I522" s="27">
        <v>0</v>
      </c>
      <c r="J522" s="27">
        <v>2</v>
      </c>
      <c r="K522" s="27">
        <v>0</v>
      </c>
      <c r="L522" s="27">
        <v>1</v>
      </c>
      <c r="M522" s="27">
        <v>18</v>
      </c>
      <c r="N522" s="27">
        <v>2</v>
      </c>
    </row>
    <row r="523" spans="1:14" ht="22.2" customHeight="1">
      <c r="A523" s="28"/>
      <c r="B523" s="28"/>
      <c r="C523" s="8" t="s">
        <v>576</v>
      </c>
      <c r="D523" s="13"/>
      <c r="E523" s="8" t="s">
        <v>547</v>
      </c>
      <c r="F523" s="30"/>
      <c r="G523" s="28"/>
      <c r="H523" s="28"/>
      <c r="I523" s="28"/>
      <c r="J523" s="28"/>
      <c r="K523" s="28"/>
      <c r="L523" s="28"/>
      <c r="M523" s="28"/>
      <c r="N523" s="28"/>
    </row>
    <row r="524" spans="1:14" ht="22.2" customHeight="1">
      <c r="A524" s="6">
        <v>5</v>
      </c>
      <c r="B524" s="6" t="s">
        <v>13</v>
      </c>
      <c r="C524" s="8" t="s">
        <v>580</v>
      </c>
      <c r="D524" s="6" t="s">
        <v>0</v>
      </c>
      <c r="E524" s="8" t="s">
        <v>552</v>
      </c>
      <c r="F524" s="7"/>
      <c r="G524" s="6"/>
      <c r="H524" s="6"/>
      <c r="I524" s="6"/>
      <c r="J524" s="6"/>
      <c r="K524" s="6"/>
      <c r="L524" s="6"/>
      <c r="M524" s="6"/>
      <c r="N524" s="6"/>
    </row>
    <row r="525" spans="1:14" ht="22.2" customHeight="1">
      <c r="A525" s="24" t="s">
        <v>15</v>
      </c>
      <c r="B525" s="25"/>
      <c r="C525" s="25"/>
      <c r="D525" s="25"/>
      <c r="E525" s="26"/>
      <c r="F525" s="7" t="s">
        <v>16</v>
      </c>
      <c r="G525" s="6">
        <f t="shared" ref="G525:N525" si="34">SUM(G518:G524)</f>
        <v>78</v>
      </c>
      <c r="H525" s="6">
        <f t="shared" si="34"/>
        <v>153</v>
      </c>
      <c r="I525" s="6">
        <f t="shared" si="34"/>
        <v>2</v>
      </c>
      <c r="J525" s="6">
        <f t="shared" si="34"/>
        <v>6</v>
      </c>
      <c r="K525" s="6">
        <f t="shared" si="34"/>
        <v>1</v>
      </c>
      <c r="L525" s="6">
        <f t="shared" si="34"/>
        <v>3</v>
      </c>
      <c r="M525" s="6">
        <f t="shared" si="34"/>
        <v>75</v>
      </c>
      <c r="N525" s="6">
        <f t="shared" si="34"/>
        <v>6</v>
      </c>
    </row>
    <row r="528" spans="1:14" ht="22.2" customHeight="1">
      <c r="A528" s="4" t="s">
        <v>17</v>
      </c>
      <c r="C528" s="1" t="s">
        <v>1053</v>
      </c>
      <c r="E528" s="20"/>
    </row>
    <row r="529" spans="1:14" ht="22.2" customHeight="1">
      <c r="A529" s="4" t="s">
        <v>2</v>
      </c>
    </row>
    <row r="530" spans="1:14" ht="22.2" customHeight="1">
      <c r="A530" s="41" t="s">
        <v>981</v>
      </c>
      <c r="B530" s="42"/>
      <c r="C530" s="29" t="s">
        <v>443</v>
      </c>
      <c r="D530" s="29" t="s">
        <v>0</v>
      </c>
      <c r="E530" s="29" t="s">
        <v>459</v>
      </c>
      <c r="F530" s="7" t="s">
        <v>3</v>
      </c>
      <c r="G530" s="31" t="s">
        <v>4</v>
      </c>
      <c r="H530" s="32"/>
      <c r="I530" s="31" t="s">
        <v>5</v>
      </c>
      <c r="J530" s="32"/>
      <c r="K530" s="31" t="s">
        <v>6</v>
      </c>
      <c r="L530" s="32"/>
      <c r="M530" s="35" t="s">
        <v>7</v>
      </c>
      <c r="N530" s="37" t="s">
        <v>8</v>
      </c>
    </row>
    <row r="531" spans="1:14" ht="22.2" customHeight="1">
      <c r="A531" s="39">
        <v>0.55208333333333404</v>
      </c>
      <c r="B531" s="40"/>
      <c r="C531" s="30"/>
      <c r="D531" s="30"/>
      <c r="E531" s="30"/>
      <c r="F531" s="7" t="str">
        <f>C530</f>
        <v>飛迅南市文化國小</v>
      </c>
      <c r="G531" s="33"/>
      <c r="H531" s="34"/>
      <c r="I531" s="33"/>
      <c r="J531" s="34"/>
      <c r="K531" s="33"/>
      <c r="L531" s="34"/>
      <c r="M531" s="36"/>
      <c r="N531" s="38"/>
    </row>
    <row r="532" spans="1:14" ht="22.2" customHeight="1">
      <c r="A532" s="24" t="s">
        <v>9</v>
      </c>
      <c r="B532" s="26"/>
      <c r="C532" s="12"/>
      <c r="D532" s="6"/>
      <c r="E532" s="11"/>
      <c r="F532" s="7" t="s">
        <v>15</v>
      </c>
      <c r="G532" s="6" t="s">
        <v>10</v>
      </c>
      <c r="H532" s="6" t="s">
        <v>11</v>
      </c>
      <c r="I532" s="6" t="s">
        <v>10</v>
      </c>
      <c r="J532" s="6" t="s">
        <v>11</v>
      </c>
      <c r="K532" s="6" t="s">
        <v>10</v>
      </c>
      <c r="L532" s="6" t="s">
        <v>11</v>
      </c>
      <c r="M532" s="6" t="s">
        <v>12</v>
      </c>
      <c r="N532" s="6"/>
    </row>
    <row r="533" spans="1:14" ht="22.2" customHeight="1">
      <c r="A533" s="6">
        <v>1</v>
      </c>
      <c r="B533" s="6" t="s">
        <v>13</v>
      </c>
      <c r="C533" s="8" t="s">
        <v>787</v>
      </c>
      <c r="D533" s="6" t="s">
        <v>0</v>
      </c>
      <c r="E533" s="8" t="s">
        <v>461</v>
      </c>
      <c r="F533" s="7" t="s">
        <v>1092</v>
      </c>
      <c r="G533" s="6">
        <v>62</v>
      </c>
      <c r="H533" s="6">
        <v>58</v>
      </c>
      <c r="I533" s="6">
        <v>2</v>
      </c>
      <c r="J533" s="6">
        <v>1</v>
      </c>
      <c r="K533" s="6">
        <v>1</v>
      </c>
      <c r="L533" s="6">
        <v>0</v>
      </c>
      <c r="M533" s="6">
        <v>40</v>
      </c>
      <c r="N533" s="6">
        <v>3</v>
      </c>
    </row>
    <row r="534" spans="1:14" ht="22.2" customHeight="1">
      <c r="A534" s="6">
        <v>2</v>
      </c>
      <c r="B534" s="6" t="s">
        <v>13</v>
      </c>
      <c r="C534" s="8" t="s">
        <v>447</v>
      </c>
      <c r="D534" s="6" t="s">
        <v>0</v>
      </c>
      <c r="E534" s="8" t="s">
        <v>463</v>
      </c>
      <c r="F534" s="7" t="s">
        <v>1093</v>
      </c>
      <c r="G534" s="6">
        <v>31</v>
      </c>
      <c r="H534" s="6">
        <v>42</v>
      </c>
      <c r="I534" s="6">
        <v>0</v>
      </c>
      <c r="J534" s="6">
        <v>2</v>
      </c>
      <c r="K534" s="6">
        <v>0</v>
      </c>
      <c r="L534" s="6">
        <v>1</v>
      </c>
      <c r="M534" s="6">
        <v>21</v>
      </c>
      <c r="N534" s="6">
        <v>2</v>
      </c>
    </row>
    <row r="535" spans="1:14" ht="22.2" customHeight="1">
      <c r="A535" s="27">
        <v>3</v>
      </c>
      <c r="B535" s="27" t="s">
        <v>14</v>
      </c>
      <c r="C535" s="8" t="s">
        <v>449</v>
      </c>
      <c r="D535" s="18" t="s">
        <v>0</v>
      </c>
      <c r="E535" s="8" t="s">
        <v>465</v>
      </c>
      <c r="F535" s="29" t="s">
        <v>1094</v>
      </c>
      <c r="G535" s="27">
        <v>42</v>
      </c>
      <c r="H535" s="27">
        <v>3</v>
      </c>
      <c r="I535" s="27">
        <v>2</v>
      </c>
      <c r="J535" s="27">
        <v>0</v>
      </c>
      <c r="K535" s="27">
        <v>1</v>
      </c>
      <c r="L535" s="27">
        <v>0</v>
      </c>
      <c r="M535" s="27">
        <v>12</v>
      </c>
      <c r="N535" s="27">
        <v>1</v>
      </c>
    </row>
    <row r="536" spans="1:14" ht="22.2" customHeight="1">
      <c r="A536" s="28"/>
      <c r="B536" s="28"/>
      <c r="C536" s="8" t="s">
        <v>457</v>
      </c>
      <c r="D536" s="19"/>
      <c r="E536" s="8" t="s">
        <v>923</v>
      </c>
      <c r="F536" s="30"/>
      <c r="G536" s="28"/>
      <c r="H536" s="28"/>
      <c r="I536" s="28"/>
      <c r="J536" s="28"/>
      <c r="K536" s="28"/>
      <c r="L536" s="28"/>
      <c r="M536" s="28"/>
      <c r="N536" s="28"/>
    </row>
    <row r="537" spans="1:14" ht="22.2" customHeight="1">
      <c r="A537" s="27">
        <v>4</v>
      </c>
      <c r="B537" s="27" t="s">
        <v>14</v>
      </c>
      <c r="C537" s="8" t="s">
        <v>451</v>
      </c>
      <c r="D537" s="18" t="s">
        <v>0</v>
      </c>
      <c r="E537" s="8" t="s">
        <v>469</v>
      </c>
      <c r="F537" s="29" t="s">
        <v>1095</v>
      </c>
      <c r="G537" s="27">
        <v>42</v>
      </c>
      <c r="H537" s="27">
        <v>10</v>
      </c>
      <c r="I537" s="27">
        <v>2</v>
      </c>
      <c r="J537" s="27">
        <v>0</v>
      </c>
      <c r="K537" s="27">
        <v>1</v>
      </c>
      <c r="L537" s="27">
        <v>0</v>
      </c>
      <c r="M537" s="27">
        <v>17</v>
      </c>
      <c r="N537" s="27">
        <v>2</v>
      </c>
    </row>
    <row r="538" spans="1:14" ht="22.2" customHeight="1">
      <c r="A538" s="28"/>
      <c r="B538" s="28"/>
      <c r="C538" s="8" t="s">
        <v>453</v>
      </c>
      <c r="D538" s="19"/>
      <c r="E538" s="8" t="s">
        <v>471</v>
      </c>
      <c r="F538" s="30"/>
      <c r="G538" s="28"/>
      <c r="H538" s="28"/>
      <c r="I538" s="28"/>
      <c r="J538" s="28"/>
      <c r="K538" s="28"/>
      <c r="L538" s="28"/>
      <c r="M538" s="28"/>
      <c r="N538" s="28"/>
    </row>
    <row r="539" spans="1:14" ht="22.2" customHeight="1">
      <c r="A539" s="6">
        <v>5</v>
      </c>
      <c r="B539" s="6" t="s">
        <v>13</v>
      </c>
      <c r="C539" s="8" t="s">
        <v>445</v>
      </c>
      <c r="D539" s="6" t="s">
        <v>0</v>
      </c>
      <c r="E539" s="8" t="s">
        <v>473</v>
      </c>
      <c r="F539" s="7"/>
      <c r="G539" s="6"/>
      <c r="H539" s="6"/>
      <c r="I539" s="6"/>
      <c r="J539" s="6"/>
      <c r="K539" s="6"/>
      <c r="L539" s="6"/>
      <c r="M539" s="6"/>
      <c r="N539" s="6"/>
    </row>
    <row r="540" spans="1:14" ht="22.2" customHeight="1">
      <c r="A540" s="24" t="s">
        <v>15</v>
      </c>
      <c r="B540" s="25"/>
      <c r="C540" s="25"/>
      <c r="D540" s="25"/>
      <c r="E540" s="26"/>
      <c r="F540" s="7" t="s">
        <v>16</v>
      </c>
      <c r="G540" s="6">
        <f t="shared" ref="G540:N540" si="35">SUM(G533:G539)</f>
        <v>177</v>
      </c>
      <c r="H540" s="6">
        <f t="shared" si="35"/>
        <v>113</v>
      </c>
      <c r="I540" s="6">
        <f t="shared" si="35"/>
        <v>6</v>
      </c>
      <c r="J540" s="6">
        <f t="shared" si="35"/>
        <v>3</v>
      </c>
      <c r="K540" s="6">
        <f t="shared" si="35"/>
        <v>3</v>
      </c>
      <c r="L540" s="6">
        <f t="shared" si="35"/>
        <v>1</v>
      </c>
      <c r="M540" s="6">
        <f t="shared" si="35"/>
        <v>90</v>
      </c>
      <c r="N540" s="6">
        <f t="shared" si="35"/>
        <v>8</v>
      </c>
    </row>
    <row r="542" spans="1:14" ht="22.2" customHeight="1">
      <c r="A542" s="20" t="s">
        <v>15</v>
      </c>
      <c r="B542" s="20"/>
      <c r="C542" s="20"/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4" ht="22.2" customHeight="1">
      <c r="A543" s="4" t="s">
        <v>1</v>
      </c>
      <c r="C543" s="1" t="s">
        <v>1116</v>
      </c>
      <c r="D543" s="14"/>
      <c r="E543" s="20"/>
    </row>
    <row r="544" spans="1:14" ht="22.2" customHeight="1">
      <c r="A544" s="4" t="s">
        <v>2</v>
      </c>
    </row>
    <row r="545" spans="1:14" ht="22.2" customHeight="1">
      <c r="A545" s="41" t="s">
        <v>1114</v>
      </c>
      <c r="B545" s="42"/>
      <c r="C545" s="29" t="s">
        <v>90</v>
      </c>
      <c r="D545" s="29" t="s">
        <v>0</v>
      </c>
      <c r="E545" s="29" t="s">
        <v>108</v>
      </c>
      <c r="F545" s="7" t="s">
        <v>3</v>
      </c>
      <c r="G545" s="31" t="s">
        <v>4</v>
      </c>
      <c r="H545" s="32"/>
      <c r="I545" s="31" t="s">
        <v>5</v>
      </c>
      <c r="J545" s="32"/>
      <c r="K545" s="31" t="s">
        <v>6</v>
      </c>
      <c r="L545" s="32"/>
      <c r="M545" s="35" t="s">
        <v>7</v>
      </c>
      <c r="N545" s="37" t="s">
        <v>8</v>
      </c>
    </row>
    <row r="546" spans="1:14" ht="22.2" customHeight="1">
      <c r="A546" s="39">
        <v>0.33333333333333331</v>
      </c>
      <c r="B546" s="40"/>
      <c r="C546" s="30"/>
      <c r="D546" s="30"/>
      <c r="E546" s="30"/>
      <c r="F546" s="7" t="str">
        <f>C545</f>
        <v>臺中市南陽國小</v>
      </c>
      <c r="G546" s="33"/>
      <c r="H546" s="34"/>
      <c r="I546" s="33"/>
      <c r="J546" s="34"/>
      <c r="K546" s="33"/>
      <c r="L546" s="34"/>
      <c r="M546" s="36"/>
      <c r="N546" s="38"/>
    </row>
    <row r="547" spans="1:14" ht="22.2" customHeight="1">
      <c r="A547" s="24" t="s">
        <v>9</v>
      </c>
      <c r="B547" s="26"/>
      <c r="C547" s="12"/>
      <c r="D547" s="6"/>
      <c r="E547" s="12"/>
      <c r="F547" s="7"/>
      <c r="G547" s="6" t="s">
        <v>10</v>
      </c>
      <c r="H547" s="6" t="s">
        <v>11</v>
      </c>
      <c r="I547" s="6" t="s">
        <v>10</v>
      </c>
      <c r="J547" s="6" t="s">
        <v>11</v>
      </c>
      <c r="K547" s="6" t="s">
        <v>10</v>
      </c>
      <c r="L547" s="6" t="s">
        <v>11</v>
      </c>
      <c r="M547" s="6" t="s">
        <v>12</v>
      </c>
      <c r="N547" s="6"/>
    </row>
    <row r="548" spans="1:14" ht="22.2" customHeight="1">
      <c r="A548" s="6">
        <v>1</v>
      </c>
      <c r="B548" s="6" t="s">
        <v>13</v>
      </c>
      <c r="C548" s="8" t="s">
        <v>727</v>
      </c>
      <c r="D548" s="6" t="s">
        <v>0</v>
      </c>
      <c r="E548" s="8" t="s">
        <v>553</v>
      </c>
      <c r="F548" s="7" t="s">
        <v>1127</v>
      </c>
      <c r="G548" s="6">
        <v>42</v>
      </c>
      <c r="H548" s="6">
        <v>29</v>
      </c>
      <c r="I548" s="6">
        <v>2</v>
      </c>
      <c r="J548" s="6">
        <v>0</v>
      </c>
      <c r="K548" s="6">
        <v>1</v>
      </c>
      <c r="L548" s="6">
        <v>0</v>
      </c>
      <c r="M548" s="6">
        <v>22</v>
      </c>
      <c r="N548" s="6">
        <v>2</v>
      </c>
    </row>
    <row r="549" spans="1:14" ht="22.2" customHeight="1">
      <c r="A549" s="6">
        <v>2</v>
      </c>
      <c r="B549" s="6" t="s">
        <v>13</v>
      </c>
      <c r="C549" s="8" t="s">
        <v>725</v>
      </c>
      <c r="D549" s="6" t="s">
        <v>0</v>
      </c>
      <c r="E549" s="8" t="s">
        <v>543</v>
      </c>
      <c r="F549" s="7" t="s">
        <v>1130</v>
      </c>
      <c r="G549" s="6">
        <v>42</v>
      </c>
      <c r="H549" s="6">
        <v>14</v>
      </c>
      <c r="I549" s="6">
        <v>2</v>
      </c>
      <c r="J549" s="6">
        <v>0</v>
      </c>
      <c r="K549" s="6">
        <v>1</v>
      </c>
      <c r="L549" s="6">
        <v>0</v>
      </c>
      <c r="M549" s="6">
        <v>15</v>
      </c>
      <c r="N549" s="6">
        <v>3</v>
      </c>
    </row>
    <row r="550" spans="1:14" ht="22.2" customHeight="1">
      <c r="A550" s="27">
        <v>3</v>
      </c>
      <c r="B550" s="27" t="s">
        <v>14</v>
      </c>
      <c r="C550" s="8" t="s">
        <v>726</v>
      </c>
      <c r="D550" s="18" t="s">
        <v>0</v>
      </c>
      <c r="E550" s="8" t="s">
        <v>549</v>
      </c>
      <c r="F550" s="29" t="s">
        <v>1131</v>
      </c>
      <c r="G550" s="27">
        <v>11</v>
      </c>
      <c r="H550" s="27">
        <v>42</v>
      </c>
      <c r="I550" s="27">
        <v>0</v>
      </c>
      <c r="J550" s="27">
        <v>2</v>
      </c>
      <c r="K550" s="27">
        <v>0</v>
      </c>
      <c r="L550" s="27">
        <v>1</v>
      </c>
      <c r="M550" s="27">
        <v>16</v>
      </c>
      <c r="N550" s="27">
        <v>2</v>
      </c>
    </row>
    <row r="551" spans="1:14" ht="22.2" customHeight="1">
      <c r="A551" s="28"/>
      <c r="B551" s="28"/>
      <c r="C551" s="8" t="s">
        <v>724</v>
      </c>
      <c r="D551" s="13"/>
      <c r="E551" s="8" t="s">
        <v>547</v>
      </c>
      <c r="F551" s="30"/>
      <c r="G551" s="28"/>
      <c r="H551" s="28"/>
      <c r="I551" s="28"/>
      <c r="J551" s="28"/>
      <c r="K551" s="28"/>
      <c r="L551" s="28"/>
      <c r="M551" s="28"/>
      <c r="N551" s="28"/>
    </row>
    <row r="552" spans="1:14" ht="22.2" customHeight="1">
      <c r="A552" s="27">
        <v>4</v>
      </c>
      <c r="B552" s="27" t="s">
        <v>14</v>
      </c>
      <c r="C552" s="8" t="s">
        <v>728</v>
      </c>
      <c r="D552" s="18" t="s">
        <v>0</v>
      </c>
      <c r="E552" s="8" t="s">
        <v>551</v>
      </c>
      <c r="F552" s="29" t="s">
        <v>1132</v>
      </c>
      <c r="G552" s="27">
        <v>38</v>
      </c>
      <c r="H552" s="27">
        <v>42</v>
      </c>
      <c r="I552" s="27">
        <v>0</v>
      </c>
      <c r="J552" s="27">
        <v>2</v>
      </c>
      <c r="K552" s="27">
        <v>0</v>
      </c>
      <c r="L552" s="27">
        <v>1</v>
      </c>
      <c r="M552" s="27">
        <v>32</v>
      </c>
      <c r="N552" s="27">
        <v>6</v>
      </c>
    </row>
    <row r="553" spans="1:14" ht="22.2" customHeight="1">
      <c r="A553" s="28"/>
      <c r="B553" s="28"/>
      <c r="C553" s="8" t="s">
        <v>729</v>
      </c>
      <c r="D553" s="13"/>
      <c r="E553" s="8" t="s">
        <v>552</v>
      </c>
      <c r="F553" s="30"/>
      <c r="G553" s="28"/>
      <c r="H553" s="28"/>
      <c r="I553" s="28"/>
      <c r="J553" s="28"/>
      <c r="K553" s="28"/>
      <c r="L553" s="28"/>
      <c r="M553" s="28"/>
      <c r="N553" s="28"/>
    </row>
    <row r="554" spans="1:14" ht="22.2" customHeight="1">
      <c r="A554" s="6">
        <v>5</v>
      </c>
      <c r="B554" s="6" t="s">
        <v>13</v>
      </c>
      <c r="C554" s="8" t="s">
        <v>730</v>
      </c>
      <c r="D554" s="6" t="s">
        <v>0</v>
      </c>
      <c r="E554" s="8" t="s">
        <v>545</v>
      </c>
      <c r="F554" s="7" t="s">
        <v>1133</v>
      </c>
      <c r="G554" s="6">
        <v>66</v>
      </c>
      <c r="H554" s="6">
        <v>60</v>
      </c>
      <c r="I554" s="6">
        <v>2</v>
      </c>
      <c r="J554" s="6">
        <v>1</v>
      </c>
      <c r="K554" s="6">
        <v>1</v>
      </c>
      <c r="L554" s="6">
        <v>0</v>
      </c>
      <c r="M554" s="6">
        <v>55</v>
      </c>
      <c r="N554" s="6">
        <v>4</v>
      </c>
    </row>
    <row r="555" spans="1:14" ht="22.2" customHeight="1">
      <c r="A555" s="24" t="s">
        <v>15</v>
      </c>
      <c r="B555" s="25"/>
      <c r="C555" s="25"/>
      <c r="D555" s="25"/>
      <c r="E555" s="26"/>
      <c r="F555" s="7" t="s">
        <v>16</v>
      </c>
      <c r="G555" s="6">
        <f t="shared" ref="G555:N555" si="36">SUM(G548:G554)</f>
        <v>199</v>
      </c>
      <c r="H555" s="6">
        <f t="shared" si="36"/>
        <v>187</v>
      </c>
      <c r="I555" s="6">
        <f t="shared" si="36"/>
        <v>6</v>
      </c>
      <c r="J555" s="6">
        <f t="shared" si="36"/>
        <v>5</v>
      </c>
      <c r="K555" s="6">
        <f t="shared" si="36"/>
        <v>3</v>
      </c>
      <c r="L555" s="6">
        <f t="shared" si="36"/>
        <v>2</v>
      </c>
      <c r="M555" s="6">
        <f t="shared" si="36"/>
        <v>140</v>
      </c>
      <c r="N555" s="6">
        <f t="shared" si="36"/>
        <v>17</v>
      </c>
    </row>
    <row r="558" spans="1:14" ht="22.2" customHeight="1">
      <c r="A558" s="4" t="s">
        <v>17</v>
      </c>
      <c r="C558" s="1" t="s">
        <v>1115</v>
      </c>
      <c r="E558" s="20"/>
    </row>
    <row r="559" spans="1:14" ht="22.2" customHeight="1">
      <c r="A559" s="4" t="s">
        <v>2</v>
      </c>
    </row>
    <row r="560" spans="1:14" ht="22.2" customHeight="1">
      <c r="A560" s="41" t="s">
        <v>1114</v>
      </c>
      <c r="B560" s="42"/>
      <c r="C560" s="29" t="s">
        <v>443</v>
      </c>
      <c r="D560" s="29" t="s">
        <v>0</v>
      </c>
      <c r="E560" s="29" t="s">
        <v>477</v>
      </c>
      <c r="F560" s="7" t="s">
        <v>3</v>
      </c>
      <c r="G560" s="31" t="s">
        <v>4</v>
      </c>
      <c r="H560" s="32"/>
      <c r="I560" s="31" t="s">
        <v>5</v>
      </c>
      <c r="J560" s="32"/>
      <c r="K560" s="31" t="s">
        <v>6</v>
      </c>
      <c r="L560" s="32"/>
      <c r="M560" s="35" t="s">
        <v>7</v>
      </c>
      <c r="N560" s="37" t="s">
        <v>8</v>
      </c>
    </row>
    <row r="561" spans="1:14" ht="22.2" customHeight="1">
      <c r="A561" s="39">
        <v>0.33333333333333331</v>
      </c>
      <c r="B561" s="40"/>
      <c r="C561" s="30"/>
      <c r="D561" s="30"/>
      <c r="E561" s="30"/>
      <c r="F561" s="7" t="str">
        <f>C560</f>
        <v>飛迅南市文化國小</v>
      </c>
      <c r="G561" s="33"/>
      <c r="H561" s="34"/>
      <c r="I561" s="33"/>
      <c r="J561" s="34"/>
      <c r="K561" s="33"/>
      <c r="L561" s="34"/>
      <c r="M561" s="36"/>
      <c r="N561" s="38"/>
    </row>
    <row r="562" spans="1:14" ht="22.2" customHeight="1">
      <c r="A562" s="24" t="s">
        <v>9</v>
      </c>
      <c r="B562" s="26"/>
      <c r="C562" s="12"/>
      <c r="D562" s="6"/>
      <c r="E562" s="11"/>
      <c r="F562" s="7" t="s">
        <v>15</v>
      </c>
      <c r="G562" s="6" t="s">
        <v>10</v>
      </c>
      <c r="H562" s="6" t="s">
        <v>11</v>
      </c>
      <c r="I562" s="6" t="s">
        <v>10</v>
      </c>
      <c r="J562" s="6" t="s">
        <v>11</v>
      </c>
      <c r="K562" s="6" t="s">
        <v>10</v>
      </c>
      <c r="L562" s="6" t="s">
        <v>11</v>
      </c>
      <c r="M562" s="6" t="s">
        <v>12</v>
      </c>
      <c r="N562" s="6"/>
    </row>
    <row r="563" spans="1:14" ht="22.2" customHeight="1">
      <c r="A563" s="6">
        <v>1</v>
      </c>
      <c r="B563" s="6" t="s">
        <v>13</v>
      </c>
      <c r="C563" s="8" t="s">
        <v>455</v>
      </c>
      <c r="D563" s="6" t="s">
        <v>0</v>
      </c>
      <c r="E563" s="8" t="s">
        <v>491</v>
      </c>
      <c r="F563" s="7" t="s">
        <v>1122</v>
      </c>
      <c r="G563" s="6">
        <v>31</v>
      </c>
      <c r="H563" s="6">
        <v>42</v>
      </c>
      <c r="I563" s="6">
        <v>0</v>
      </c>
      <c r="J563" s="6">
        <v>2</v>
      </c>
      <c r="K563" s="6">
        <v>0</v>
      </c>
      <c r="L563" s="6">
        <v>1</v>
      </c>
      <c r="M563" s="6">
        <v>23</v>
      </c>
      <c r="N563" s="6">
        <v>2</v>
      </c>
    </row>
    <row r="564" spans="1:14" ht="22.2" customHeight="1">
      <c r="A564" s="6">
        <v>2</v>
      </c>
      <c r="B564" s="6" t="s">
        <v>13</v>
      </c>
      <c r="C564" s="8" t="s">
        <v>445</v>
      </c>
      <c r="D564" s="6" t="s">
        <v>0</v>
      </c>
      <c r="E564" s="8" t="s">
        <v>479</v>
      </c>
      <c r="F564" s="7" t="s">
        <v>1123</v>
      </c>
      <c r="G564" s="6">
        <v>42</v>
      </c>
      <c r="H564" s="6">
        <v>26</v>
      </c>
      <c r="I564" s="6">
        <v>2</v>
      </c>
      <c r="J564" s="6">
        <v>0</v>
      </c>
      <c r="K564" s="6">
        <v>1</v>
      </c>
      <c r="L564" s="6">
        <v>0</v>
      </c>
      <c r="M564" s="6">
        <v>27</v>
      </c>
      <c r="N564" s="6">
        <v>3</v>
      </c>
    </row>
    <row r="565" spans="1:14" ht="22.2" customHeight="1">
      <c r="A565" s="27">
        <v>3</v>
      </c>
      <c r="B565" s="27" t="s">
        <v>14</v>
      </c>
      <c r="C565" s="8" t="s">
        <v>451</v>
      </c>
      <c r="D565" s="18" t="s">
        <v>0</v>
      </c>
      <c r="E565" s="8" t="s">
        <v>483</v>
      </c>
      <c r="F565" s="29" t="s">
        <v>1124</v>
      </c>
      <c r="G565" s="27">
        <v>42</v>
      </c>
      <c r="H565" s="27">
        <v>7</v>
      </c>
      <c r="I565" s="27">
        <v>2</v>
      </c>
      <c r="J565" s="27">
        <v>0</v>
      </c>
      <c r="K565" s="27">
        <v>1</v>
      </c>
      <c r="L565" s="27">
        <v>0</v>
      </c>
      <c r="M565" s="27">
        <v>17</v>
      </c>
      <c r="N565" s="27">
        <v>1</v>
      </c>
    </row>
    <row r="566" spans="1:14" ht="22.2" customHeight="1">
      <c r="A566" s="28"/>
      <c r="B566" s="28"/>
      <c r="C566" s="8" t="s">
        <v>453</v>
      </c>
      <c r="D566" s="19"/>
      <c r="E566" s="8" t="s">
        <v>485</v>
      </c>
      <c r="F566" s="30"/>
      <c r="G566" s="28"/>
      <c r="H566" s="28"/>
      <c r="I566" s="28"/>
      <c r="J566" s="28"/>
      <c r="K566" s="28"/>
      <c r="L566" s="28"/>
      <c r="M566" s="28"/>
      <c r="N566" s="28"/>
    </row>
    <row r="567" spans="1:14" ht="22.2" customHeight="1">
      <c r="A567" s="27">
        <v>4</v>
      </c>
      <c r="B567" s="27" t="s">
        <v>14</v>
      </c>
      <c r="C567" s="8" t="s">
        <v>447</v>
      </c>
      <c r="D567" s="18" t="s">
        <v>0</v>
      </c>
      <c r="E567" s="8" t="s">
        <v>487</v>
      </c>
      <c r="F567" s="29" t="s">
        <v>1125</v>
      </c>
      <c r="G567" s="27">
        <v>42</v>
      </c>
      <c r="H567" s="27">
        <v>3</v>
      </c>
      <c r="I567" s="27">
        <v>2</v>
      </c>
      <c r="J567" s="27">
        <v>0</v>
      </c>
      <c r="K567" s="27">
        <v>1</v>
      </c>
      <c r="L567" s="27">
        <v>0</v>
      </c>
      <c r="M567" s="27">
        <v>16</v>
      </c>
      <c r="N567" s="27">
        <v>2</v>
      </c>
    </row>
    <row r="568" spans="1:14" ht="22.2" customHeight="1">
      <c r="A568" s="28"/>
      <c r="B568" s="28"/>
      <c r="C568" s="8" t="s">
        <v>457</v>
      </c>
      <c r="D568" s="19"/>
      <c r="E568" s="8" t="s">
        <v>489</v>
      </c>
      <c r="F568" s="30"/>
      <c r="G568" s="28"/>
      <c r="H568" s="28"/>
      <c r="I568" s="28"/>
      <c r="J568" s="28"/>
      <c r="K568" s="28"/>
      <c r="L568" s="28"/>
      <c r="M568" s="28"/>
      <c r="N568" s="28"/>
    </row>
    <row r="569" spans="1:14" ht="22.2" customHeight="1">
      <c r="A569" s="6">
        <v>5</v>
      </c>
      <c r="B569" s="6" t="s">
        <v>13</v>
      </c>
      <c r="C569" s="8" t="s">
        <v>449</v>
      </c>
      <c r="D569" s="6" t="s">
        <v>0</v>
      </c>
      <c r="E569" s="8" t="s">
        <v>481</v>
      </c>
      <c r="F569" s="7"/>
      <c r="G569" s="6"/>
      <c r="H569" s="6"/>
      <c r="I569" s="6"/>
      <c r="J569" s="6"/>
      <c r="K569" s="6"/>
      <c r="L569" s="6"/>
      <c r="M569" s="6"/>
      <c r="N569" s="6"/>
    </row>
    <row r="570" spans="1:14" ht="22.2" customHeight="1">
      <c r="A570" s="24" t="s">
        <v>15</v>
      </c>
      <c r="B570" s="25"/>
      <c r="C570" s="25"/>
      <c r="D570" s="25"/>
      <c r="E570" s="26"/>
      <c r="F570" s="7" t="s">
        <v>16</v>
      </c>
      <c r="G570" s="6">
        <f t="shared" ref="G570:N570" si="37">SUM(G563:G569)</f>
        <v>157</v>
      </c>
      <c r="H570" s="6">
        <f t="shared" si="37"/>
        <v>78</v>
      </c>
      <c r="I570" s="6">
        <f t="shared" si="37"/>
        <v>6</v>
      </c>
      <c r="J570" s="6">
        <f t="shared" si="37"/>
        <v>2</v>
      </c>
      <c r="K570" s="6">
        <f t="shared" si="37"/>
        <v>3</v>
      </c>
      <c r="L570" s="6">
        <f t="shared" si="37"/>
        <v>1</v>
      </c>
      <c r="M570" s="6">
        <f t="shared" si="37"/>
        <v>83</v>
      </c>
      <c r="N570" s="6">
        <f t="shared" si="37"/>
        <v>8</v>
      </c>
    </row>
    <row r="572" spans="1:14" ht="22.2" customHeight="1">
      <c r="A572" s="20" t="s">
        <v>15</v>
      </c>
      <c r="B572" s="20"/>
      <c r="C572" s="20"/>
      <c r="E572" s="20"/>
      <c r="F572" s="20"/>
      <c r="G572" s="20"/>
      <c r="H572" s="20"/>
      <c r="I572" s="20"/>
      <c r="J572" s="20"/>
      <c r="K572" s="20"/>
      <c r="L572" s="20"/>
      <c r="M572" s="20"/>
    </row>
    <row r="573" spans="1:14" ht="22.2" customHeight="1">
      <c r="A573" s="4" t="s">
        <v>1</v>
      </c>
      <c r="C573" s="1" t="s">
        <v>1134</v>
      </c>
      <c r="D573" s="14"/>
      <c r="E573" s="20"/>
    </row>
    <row r="574" spans="1:14" ht="22.2" customHeight="1">
      <c r="A574" s="4" t="s">
        <v>2</v>
      </c>
    </row>
    <row r="575" spans="1:14" ht="22.2" customHeight="1">
      <c r="A575" s="41" t="s">
        <v>1114</v>
      </c>
      <c r="B575" s="42"/>
      <c r="C575" s="29" t="s">
        <v>90</v>
      </c>
      <c r="D575" s="29" t="s">
        <v>0</v>
      </c>
      <c r="E575" s="29" t="s">
        <v>443</v>
      </c>
      <c r="F575" s="7" t="s">
        <v>3</v>
      </c>
      <c r="G575" s="31" t="s">
        <v>4</v>
      </c>
      <c r="H575" s="32"/>
      <c r="I575" s="31" t="s">
        <v>5</v>
      </c>
      <c r="J575" s="32"/>
      <c r="K575" s="31" t="s">
        <v>6</v>
      </c>
      <c r="L575" s="32"/>
      <c r="M575" s="35" t="s">
        <v>7</v>
      </c>
      <c r="N575" s="37" t="s">
        <v>8</v>
      </c>
    </row>
    <row r="576" spans="1:14" ht="22.2" customHeight="1">
      <c r="A576" s="39">
        <v>0.57638888888888795</v>
      </c>
      <c r="B576" s="40"/>
      <c r="C576" s="30"/>
      <c r="D576" s="30"/>
      <c r="E576" s="30"/>
      <c r="F576" s="7" t="str">
        <f>E575</f>
        <v>飛迅南市文化國小</v>
      </c>
      <c r="G576" s="33"/>
      <c r="H576" s="34"/>
      <c r="I576" s="33"/>
      <c r="J576" s="34"/>
      <c r="K576" s="33"/>
      <c r="L576" s="34"/>
      <c r="M576" s="36"/>
      <c r="N576" s="38"/>
    </row>
    <row r="577" spans="1:14" ht="22.2" customHeight="1">
      <c r="A577" s="24" t="s">
        <v>9</v>
      </c>
      <c r="B577" s="26"/>
      <c r="C577" s="12"/>
      <c r="D577" s="6"/>
      <c r="E577" s="12"/>
      <c r="F577" s="7"/>
      <c r="G577" s="6" t="s">
        <v>10</v>
      </c>
      <c r="H577" s="6" t="s">
        <v>11</v>
      </c>
      <c r="I577" s="6" t="s">
        <v>10</v>
      </c>
      <c r="J577" s="6" t="s">
        <v>11</v>
      </c>
      <c r="K577" s="6" t="s">
        <v>10</v>
      </c>
      <c r="L577" s="6" t="s">
        <v>11</v>
      </c>
      <c r="M577" s="6" t="s">
        <v>12</v>
      </c>
      <c r="N577" s="6"/>
    </row>
    <row r="578" spans="1:14" ht="22.2" customHeight="1">
      <c r="A578" s="6">
        <v>1</v>
      </c>
      <c r="B578" s="6" t="s">
        <v>13</v>
      </c>
      <c r="C578" s="8" t="s">
        <v>725</v>
      </c>
      <c r="D578" s="6" t="s">
        <v>0</v>
      </c>
      <c r="E578" s="8" t="s">
        <v>447</v>
      </c>
      <c r="F578" s="7" t="s">
        <v>1136</v>
      </c>
      <c r="G578" s="6">
        <v>42</v>
      </c>
      <c r="H578" s="6">
        <v>27</v>
      </c>
      <c r="I578" s="6">
        <v>2</v>
      </c>
      <c r="J578" s="6">
        <v>0</v>
      </c>
      <c r="K578" s="6">
        <v>1</v>
      </c>
      <c r="L578" s="6">
        <v>0</v>
      </c>
      <c r="M578" s="6">
        <v>20</v>
      </c>
      <c r="N578" s="6">
        <v>1</v>
      </c>
    </row>
    <row r="579" spans="1:14" ht="22.2" customHeight="1">
      <c r="A579" s="6">
        <v>2</v>
      </c>
      <c r="B579" s="6" t="s">
        <v>13</v>
      </c>
      <c r="C579" s="8" t="s">
        <v>730</v>
      </c>
      <c r="D579" s="6" t="s">
        <v>0</v>
      </c>
      <c r="E579" s="8" t="s">
        <v>787</v>
      </c>
      <c r="F579" s="7" t="s">
        <v>1137</v>
      </c>
      <c r="G579" s="6">
        <v>42</v>
      </c>
      <c r="H579" s="6">
        <v>8</v>
      </c>
      <c r="I579" s="6">
        <v>2</v>
      </c>
      <c r="J579" s="6">
        <v>0</v>
      </c>
      <c r="K579" s="6">
        <v>1</v>
      </c>
      <c r="L579" s="6">
        <v>0</v>
      </c>
      <c r="M579" s="6">
        <v>14</v>
      </c>
      <c r="N579" s="6">
        <v>2</v>
      </c>
    </row>
    <row r="580" spans="1:14" ht="22.2" customHeight="1">
      <c r="A580" s="27">
        <v>3</v>
      </c>
      <c r="B580" s="27" t="s">
        <v>14</v>
      </c>
      <c r="C580" s="8" t="s">
        <v>898</v>
      </c>
      <c r="D580" s="18" t="s">
        <v>0</v>
      </c>
      <c r="E580" s="8" t="s">
        <v>449</v>
      </c>
      <c r="F580" s="29" t="s">
        <v>1138</v>
      </c>
      <c r="G580" s="27">
        <v>13</v>
      </c>
      <c r="H580" s="27">
        <v>42</v>
      </c>
      <c r="I580" s="27">
        <v>0</v>
      </c>
      <c r="J580" s="27">
        <v>2</v>
      </c>
      <c r="K580" s="27">
        <v>0</v>
      </c>
      <c r="L580" s="27">
        <v>1</v>
      </c>
      <c r="M580" s="27">
        <v>18</v>
      </c>
      <c r="N580" s="27">
        <v>1</v>
      </c>
    </row>
    <row r="581" spans="1:14" ht="22.2" customHeight="1">
      <c r="A581" s="28"/>
      <c r="B581" s="28"/>
      <c r="C581" s="8" t="s">
        <v>726</v>
      </c>
      <c r="D581" s="13"/>
      <c r="E581" s="8" t="s">
        <v>457</v>
      </c>
      <c r="F581" s="30"/>
      <c r="G581" s="28"/>
      <c r="H581" s="28"/>
      <c r="I581" s="28"/>
      <c r="J581" s="28"/>
      <c r="K581" s="28"/>
      <c r="L581" s="28"/>
      <c r="M581" s="28"/>
      <c r="N581" s="28"/>
    </row>
    <row r="582" spans="1:14" ht="22.2" customHeight="1">
      <c r="A582" s="27">
        <v>4</v>
      </c>
      <c r="B582" s="27" t="s">
        <v>14</v>
      </c>
      <c r="C582" s="8" t="s">
        <v>729</v>
      </c>
      <c r="D582" s="18" t="s">
        <v>0</v>
      </c>
      <c r="E582" s="8" t="s">
        <v>451</v>
      </c>
      <c r="F582" s="29" t="s">
        <v>1139</v>
      </c>
      <c r="G582" s="27">
        <v>23</v>
      </c>
      <c r="H582" s="27">
        <v>42</v>
      </c>
      <c r="I582" s="27">
        <v>0</v>
      </c>
      <c r="J582" s="27">
        <v>2</v>
      </c>
      <c r="K582" s="27">
        <v>0</v>
      </c>
      <c r="L582" s="27">
        <v>1</v>
      </c>
      <c r="M582" s="27">
        <v>24</v>
      </c>
      <c r="N582" s="27">
        <v>2</v>
      </c>
    </row>
    <row r="583" spans="1:14" ht="22.2" customHeight="1">
      <c r="A583" s="28"/>
      <c r="B583" s="28"/>
      <c r="C583" s="8" t="s">
        <v>728</v>
      </c>
      <c r="D583" s="13"/>
      <c r="E583" s="8" t="s">
        <v>453</v>
      </c>
      <c r="F583" s="30"/>
      <c r="G583" s="28"/>
      <c r="H583" s="28"/>
      <c r="I583" s="28"/>
      <c r="J583" s="28"/>
      <c r="K583" s="28"/>
      <c r="L583" s="28"/>
      <c r="M583" s="28"/>
      <c r="N583" s="28"/>
    </row>
    <row r="584" spans="1:14" ht="22.2" customHeight="1">
      <c r="A584" s="6">
        <v>5</v>
      </c>
      <c r="B584" s="6" t="s">
        <v>13</v>
      </c>
      <c r="C584" s="8" t="s">
        <v>727</v>
      </c>
      <c r="D584" s="6" t="s">
        <v>0</v>
      </c>
      <c r="E584" s="8" t="s">
        <v>445</v>
      </c>
      <c r="F584" s="7" t="s">
        <v>1140</v>
      </c>
      <c r="G584" s="6">
        <v>8</v>
      </c>
      <c r="H584" s="6">
        <v>42</v>
      </c>
      <c r="I584" s="6">
        <v>0</v>
      </c>
      <c r="J584" s="6">
        <v>2</v>
      </c>
      <c r="K584" s="6">
        <v>0</v>
      </c>
      <c r="L584" s="6">
        <v>1</v>
      </c>
      <c r="M584" s="6">
        <v>17</v>
      </c>
      <c r="N584" s="6">
        <v>1</v>
      </c>
    </row>
    <row r="585" spans="1:14" ht="22.2" customHeight="1">
      <c r="A585" s="24" t="s">
        <v>15</v>
      </c>
      <c r="B585" s="25"/>
      <c r="C585" s="25"/>
      <c r="D585" s="25"/>
      <c r="E585" s="26"/>
      <c r="F585" s="7" t="s">
        <v>16</v>
      </c>
      <c r="G585" s="6">
        <f t="shared" ref="G585:N585" si="38">SUM(G578:G584)</f>
        <v>128</v>
      </c>
      <c r="H585" s="6">
        <f t="shared" si="38"/>
        <v>161</v>
      </c>
      <c r="I585" s="6">
        <f t="shared" si="38"/>
        <v>4</v>
      </c>
      <c r="J585" s="6">
        <f t="shared" si="38"/>
        <v>6</v>
      </c>
      <c r="K585" s="6">
        <f t="shared" si="38"/>
        <v>2</v>
      </c>
      <c r="L585" s="6">
        <f t="shared" si="38"/>
        <v>3</v>
      </c>
      <c r="M585" s="6">
        <f t="shared" si="38"/>
        <v>93</v>
      </c>
      <c r="N585" s="6">
        <f t="shared" si="38"/>
        <v>7</v>
      </c>
    </row>
    <row r="588" spans="1:14" ht="22.2" customHeight="1">
      <c r="A588" s="4" t="s">
        <v>17</v>
      </c>
      <c r="E588" s="20"/>
    </row>
    <row r="589" spans="1:14" ht="22.2" customHeight="1">
      <c r="A589" s="4" t="s">
        <v>2</v>
      </c>
    </row>
    <row r="590" spans="1:14" ht="22.2" customHeight="1">
      <c r="A590" s="41"/>
      <c r="B590" s="42"/>
      <c r="C590" s="29"/>
      <c r="D590" s="29" t="s">
        <v>0</v>
      </c>
      <c r="E590" s="29"/>
      <c r="F590" s="7" t="s">
        <v>3</v>
      </c>
      <c r="G590" s="31" t="s">
        <v>4</v>
      </c>
      <c r="H590" s="32"/>
      <c r="I590" s="31" t="s">
        <v>5</v>
      </c>
      <c r="J590" s="32"/>
      <c r="K590" s="31" t="s">
        <v>6</v>
      </c>
      <c r="L590" s="32"/>
      <c r="M590" s="35" t="s">
        <v>7</v>
      </c>
      <c r="N590" s="37" t="s">
        <v>8</v>
      </c>
    </row>
    <row r="591" spans="1:14" ht="22.2" customHeight="1">
      <c r="A591" s="39"/>
      <c r="B591" s="40"/>
      <c r="C591" s="30"/>
      <c r="D591" s="30"/>
      <c r="E591" s="30"/>
      <c r="F591" s="7"/>
      <c r="G591" s="33"/>
      <c r="H591" s="34"/>
      <c r="I591" s="33"/>
      <c r="J591" s="34"/>
      <c r="K591" s="33"/>
      <c r="L591" s="34"/>
      <c r="M591" s="36"/>
      <c r="N591" s="38"/>
    </row>
    <row r="592" spans="1:14" ht="22.2" customHeight="1">
      <c r="A592" s="24" t="s">
        <v>9</v>
      </c>
      <c r="B592" s="26"/>
      <c r="C592" s="12"/>
      <c r="D592" s="6"/>
      <c r="E592" s="11"/>
      <c r="F592" s="7" t="s">
        <v>15</v>
      </c>
      <c r="G592" s="6" t="s">
        <v>10</v>
      </c>
      <c r="H592" s="6" t="s">
        <v>11</v>
      </c>
      <c r="I592" s="6" t="s">
        <v>10</v>
      </c>
      <c r="J592" s="6" t="s">
        <v>11</v>
      </c>
      <c r="K592" s="6" t="s">
        <v>10</v>
      </c>
      <c r="L592" s="6" t="s">
        <v>11</v>
      </c>
      <c r="M592" s="6" t="s">
        <v>12</v>
      </c>
      <c r="N592" s="6"/>
    </row>
    <row r="593" spans="1:14" ht="22.2" customHeight="1">
      <c r="A593" s="6">
        <v>1</v>
      </c>
      <c r="B593" s="6" t="s">
        <v>13</v>
      </c>
      <c r="C593" s="8"/>
      <c r="D593" s="6" t="s">
        <v>0</v>
      </c>
      <c r="E593" s="8"/>
      <c r="F593" s="7"/>
      <c r="G593" s="6"/>
      <c r="H593" s="6"/>
      <c r="I593" s="6"/>
      <c r="J593" s="6"/>
      <c r="K593" s="6"/>
      <c r="L593" s="6"/>
      <c r="M593" s="6"/>
      <c r="N593" s="6"/>
    </row>
    <row r="594" spans="1:14" ht="22.2" customHeight="1">
      <c r="A594" s="6">
        <v>2</v>
      </c>
      <c r="B594" s="6" t="s">
        <v>13</v>
      </c>
      <c r="C594" s="8"/>
      <c r="D594" s="6" t="s">
        <v>0</v>
      </c>
      <c r="E594" s="8"/>
      <c r="F594" s="7"/>
      <c r="G594" s="6"/>
      <c r="H594" s="6"/>
      <c r="I594" s="6"/>
      <c r="J594" s="6"/>
      <c r="K594" s="6"/>
      <c r="L594" s="6"/>
      <c r="M594" s="6"/>
      <c r="N594" s="6"/>
    </row>
    <row r="595" spans="1:14" ht="22.2" customHeight="1">
      <c r="A595" s="27">
        <v>3</v>
      </c>
      <c r="B595" s="27" t="s">
        <v>14</v>
      </c>
      <c r="C595" s="8"/>
      <c r="D595" s="18" t="s">
        <v>0</v>
      </c>
      <c r="E595" s="8"/>
      <c r="F595" s="29"/>
      <c r="G595" s="27"/>
      <c r="H595" s="27"/>
      <c r="I595" s="27"/>
      <c r="J595" s="27"/>
      <c r="K595" s="27"/>
      <c r="L595" s="27"/>
      <c r="M595" s="27"/>
      <c r="N595" s="27"/>
    </row>
    <row r="596" spans="1:14" ht="22.2" customHeight="1">
      <c r="A596" s="28"/>
      <c r="B596" s="28"/>
      <c r="C596" s="8"/>
      <c r="D596" s="19"/>
      <c r="E596" s="8"/>
      <c r="F596" s="30"/>
      <c r="G596" s="28"/>
      <c r="H596" s="28"/>
      <c r="I596" s="28"/>
      <c r="J596" s="28"/>
      <c r="K596" s="28"/>
      <c r="L596" s="28"/>
      <c r="M596" s="28"/>
      <c r="N596" s="28"/>
    </row>
    <row r="597" spans="1:14" ht="22.2" customHeight="1">
      <c r="A597" s="27">
        <v>4</v>
      </c>
      <c r="B597" s="27" t="s">
        <v>14</v>
      </c>
      <c r="C597" s="8"/>
      <c r="D597" s="18" t="s">
        <v>0</v>
      </c>
      <c r="E597" s="8"/>
      <c r="F597" s="29"/>
      <c r="G597" s="27"/>
      <c r="H597" s="27"/>
      <c r="I597" s="27"/>
      <c r="J597" s="27"/>
      <c r="K597" s="27"/>
      <c r="L597" s="27"/>
      <c r="M597" s="27"/>
      <c r="N597" s="27"/>
    </row>
    <row r="598" spans="1:14" ht="22.2" customHeight="1">
      <c r="A598" s="28"/>
      <c r="B598" s="28"/>
      <c r="C598" s="8"/>
      <c r="D598" s="19"/>
      <c r="E598" s="8"/>
      <c r="F598" s="30"/>
      <c r="G598" s="28"/>
      <c r="H598" s="28"/>
      <c r="I598" s="28"/>
      <c r="J598" s="28"/>
      <c r="K598" s="28"/>
      <c r="L598" s="28"/>
      <c r="M598" s="28"/>
      <c r="N598" s="28"/>
    </row>
    <row r="599" spans="1:14" ht="22.2" customHeight="1">
      <c r="A599" s="6">
        <v>5</v>
      </c>
      <c r="B599" s="6" t="s">
        <v>13</v>
      </c>
      <c r="C599" s="8"/>
      <c r="D599" s="6" t="s">
        <v>0</v>
      </c>
      <c r="E599" s="8"/>
      <c r="F599" s="7"/>
      <c r="G599" s="6"/>
      <c r="H599" s="6"/>
      <c r="I599" s="6"/>
      <c r="J599" s="6"/>
      <c r="K599" s="6"/>
      <c r="L599" s="6"/>
      <c r="M599" s="6"/>
      <c r="N599" s="6"/>
    </row>
    <row r="600" spans="1:14" ht="22.2" customHeight="1">
      <c r="A600" s="24" t="s">
        <v>15</v>
      </c>
      <c r="B600" s="25"/>
      <c r="C600" s="25"/>
      <c r="D600" s="25"/>
      <c r="E600" s="26"/>
      <c r="F600" s="7" t="s">
        <v>16</v>
      </c>
      <c r="G600" s="6">
        <f t="shared" ref="G600:N600" si="39">SUM(G593:G599)</f>
        <v>0</v>
      </c>
      <c r="H600" s="6">
        <f t="shared" si="39"/>
        <v>0</v>
      </c>
      <c r="I600" s="6">
        <f t="shared" si="39"/>
        <v>0</v>
      </c>
      <c r="J600" s="6">
        <f t="shared" si="39"/>
        <v>0</v>
      </c>
      <c r="K600" s="6">
        <f t="shared" si="39"/>
        <v>0</v>
      </c>
      <c r="L600" s="6">
        <f t="shared" si="39"/>
        <v>0</v>
      </c>
      <c r="M600" s="6">
        <f t="shared" si="39"/>
        <v>0</v>
      </c>
      <c r="N600" s="6">
        <f t="shared" si="39"/>
        <v>0</v>
      </c>
    </row>
    <row r="602" spans="1:14" ht="22.2" customHeight="1">
      <c r="A602" s="20" t="s">
        <v>15</v>
      </c>
      <c r="B602" s="20"/>
      <c r="C602" s="20"/>
      <c r="E602" s="20"/>
      <c r="F602" s="20"/>
      <c r="G602" s="20"/>
      <c r="H602" s="20"/>
      <c r="I602" s="20"/>
      <c r="J602" s="20"/>
      <c r="K602" s="20"/>
      <c r="L602" s="20"/>
      <c r="M602" s="20"/>
    </row>
  </sheetData>
  <mergeCells count="1361">
    <mergeCell ref="A1:N1"/>
    <mergeCell ref="A5:B5"/>
    <mergeCell ref="C5:C6"/>
    <mergeCell ref="D5:D6"/>
    <mergeCell ref="E5:E6"/>
    <mergeCell ref="G5:H6"/>
    <mergeCell ref="I5:J6"/>
    <mergeCell ref="K5:L6"/>
    <mergeCell ref="M5:M6"/>
    <mergeCell ref="N5:N6"/>
    <mergeCell ref="N10:N11"/>
    <mergeCell ref="A12:A13"/>
    <mergeCell ref="B12:B13"/>
    <mergeCell ref="F12:F13"/>
    <mergeCell ref="G12:G13"/>
    <mergeCell ref="H12:H13"/>
    <mergeCell ref="I12:I13"/>
    <mergeCell ref="J12:J13"/>
    <mergeCell ref="K12:K13"/>
    <mergeCell ref="L12:L13"/>
    <mergeCell ref="H10:H11"/>
    <mergeCell ref="I10:I11"/>
    <mergeCell ref="J10:J11"/>
    <mergeCell ref="K10:K11"/>
    <mergeCell ref="L10:L11"/>
    <mergeCell ref="M10:M11"/>
    <mergeCell ref="A6:B6"/>
    <mergeCell ref="A7:B7"/>
    <mergeCell ref="A10:A11"/>
    <mergeCell ref="B10:B11"/>
    <mergeCell ref="F10:F11"/>
    <mergeCell ref="G10:G11"/>
    <mergeCell ref="M20:M21"/>
    <mergeCell ref="N20:N21"/>
    <mergeCell ref="A21:B21"/>
    <mergeCell ref="A22:B22"/>
    <mergeCell ref="A25:A26"/>
    <mergeCell ref="B25:B26"/>
    <mergeCell ref="F25:F26"/>
    <mergeCell ref="G25:G26"/>
    <mergeCell ref="H25:H26"/>
    <mergeCell ref="I25:I26"/>
    <mergeCell ref="M12:M13"/>
    <mergeCell ref="N12:N13"/>
    <mergeCell ref="A15:E15"/>
    <mergeCell ref="A20:B20"/>
    <mergeCell ref="C20:C21"/>
    <mergeCell ref="D20:D21"/>
    <mergeCell ref="E20:E21"/>
    <mergeCell ref="G20:H21"/>
    <mergeCell ref="I20:J21"/>
    <mergeCell ref="K20:L21"/>
    <mergeCell ref="A30:E30"/>
    <mergeCell ref="A35:B35"/>
    <mergeCell ref="C35:C36"/>
    <mergeCell ref="D35:D36"/>
    <mergeCell ref="E35:E36"/>
    <mergeCell ref="G35:H36"/>
    <mergeCell ref="I27:I28"/>
    <mergeCell ref="J27:J28"/>
    <mergeCell ref="K27:K28"/>
    <mergeCell ref="L27:L28"/>
    <mergeCell ref="M27:M28"/>
    <mergeCell ref="N27:N28"/>
    <mergeCell ref="J25:J26"/>
    <mergeCell ref="K25:K26"/>
    <mergeCell ref="L25:L26"/>
    <mergeCell ref="M25:M26"/>
    <mergeCell ref="N25:N26"/>
    <mergeCell ref="A27:A28"/>
    <mergeCell ref="B27:B28"/>
    <mergeCell ref="F27:F28"/>
    <mergeCell ref="G27:G28"/>
    <mergeCell ref="H27:H28"/>
    <mergeCell ref="J40:J41"/>
    <mergeCell ref="K40:K41"/>
    <mergeCell ref="L40:L41"/>
    <mergeCell ref="M40:M41"/>
    <mergeCell ref="N40:N41"/>
    <mergeCell ref="A42:A43"/>
    <mergeCell ref="B42:B43"/>
    <mergeCell ref="F42:F43"/>
    <mergeCell ref="G42:G43"/>
    <mergeCell ref="H42:H43"/>
    <mergeCell ref="A40:A41"/>
    <mergeCell ref="B40:B41"/>
    <mergeCell ref="F40:F41"/>
    <mergeCell ref="G40:G41"/>
    <mergeCell ref="H40:H41"/>
    <mergeCell ref="I40:I41"/>
    <mergeCell ref="I35:J36"/>
    <mergeCell ref="K35:L36"/>
    <mergeCell ref="M35:M36"/>
    <mergeCell ref="N35:N36"/>
    <mergeCell ref="A36:B36"/>
    <mergeCell ref="A37:B37"/>
    <mergeCell ref="I50:J51"/>
    <mergeCell ref="K50:L51"/>
    <mergeCell ref="M50:M51"/>
    <mergeCell ref="N50:N51"/>
    <mergeCell ref="A51:B51"/>
    <mergeCell ref="A52:B52"/>
    <mergeCell ref="A45:E45"/>
    <mergeCell ref="A50:B50"/>
    <mergeCell ref="C50:C51"/>
    <mergeCell ref="D50:D51"/>
    <mergeCell ref="E50:E51"/>
    <mergeCell ref="G50:H51"/>
    <mergeCell ref="I42:I43"/>
    <mergeCell ref="J42:J43"/>
    <mergeCell ref="K42:K43"/>
    <mergeCell ref="L42:L43"/>
    <mergeCell ref="M42:M43"/>
    <mergeCell ref="N42:N43"/>
    <mergeCell ref="A60:E60"/>
    <mergeCell ref="A65:B65"/>
    <mergeCell ref="C65:C66"/>
    <mergeCell ref="D65:D66"/>
    <mergeCell ref="E65:E66"/>
    <mergeCell ref="G65:H66"/>
    <mergeCell ref="I57:I58"/>
    <mergeCell ref="J57:J58"/>
    <mergeCell ref="K57:K58"/>
    <mergeCell ref="L57:L58"/>
    <mergeCell ref="M57:M58"/>
    <mergeCell ref="N57:N58"/>
    <mergeCell ref="J55:J56"/>
    <mergeCell ref="K55:K56"/>
    <mergeCell ref="L55:L56"/>
    <mergeCell ref="M55:M56"/>
    <mergeCell ref="N55:N56"/>
    <mergeCell ref="A57:A58"/>
    <mergeCell ref="B57:B58"/>
    <mergeCell ref="F57:F58"/>
    <mergeCell ref="G57:G58"/>
    <mergeCell ref="H57:H58"/>
    <mergeCell ref="A55:A56"/>
    <mergeCell ref="B55:B56"/>
    <mergeCell ref="F55:F56"/>
    <mergeCell ref="G55:G56"/>
    <mergeCell ref="H55:H56"/>
    <mergeCell ref="I55:I56"/>
    <mergeCell ref="J70:J71"/>
    <mergeCell ref="K70:K71"/>
    <mergeCell ref="L70:L71"/>
    <mergeCell ref="M70:M71"/>
    <mergeCell ref="N70:N71"/>
    <mergeCell ref="A72:A73"/>
    <mergeCell ref="B72:B73"/>
    <mergeCell ref="F72:F73"/>
    <mergeCell ref="G72:G73"/>
    <mergeCell ref="H72:H73"/>
    <mergeCell ref="A70:A71"/>
    <mergeCell ref="B70:B71"/>
    <mergeCell ref="F70:F71"/>
    <mergeCell ref="G70:G71"/>
    <mergeCell ref="H70:H71"/>
    <mergeCell ref="I70:I71"/>
    <mergeCell ref="I65:J66"/>
    <mergeCell ref="K65:L66"/>
    <mergeCell ref="M65:M66"/>
    <mergeCell ref="N65:N66"/>
    <mergeCell ref="A66:B66"/>
    <mergeCell ref="A67:B67"/>
    <mergeCell ref="I80:J81"/>
    <mergeCell ref="K80:L81"/>
    <mergeCell ref="M80:M81"/>
    <mergeCell ref="N80:N81"/>
    <mergeCell ref="A81:B81"/>
    <mergeCell ref="A82:B82"/>
    <mergeCell ref="A75:E75"/>
    <mergeCell ref="A80:B80"/>
    <mergeCell ref="C80:C81"/>
    <mergeCell ref="D80:D81"/>
    <mergeCell ref="E80:E81"/>
    <mergeCell ref="G80:H81"/>
    <mergeCell ref="I72:I73"/>
    <mergeCell ref="J72:J73"/>
    <mergeCell ref="K72:K73"/>
    <mergeCell ref="L72:L73"/>
    <mergeCell ref="M72:M73"/>
    <mergeCell ref="N72:N73"/>
    <mergeCell ref="A90:E90"/>
    <mergeCell ref="A95:B95"/>
    <mergeCell ref="C95:C96"/>
    <mergeCell ref="D95:D96"/>
    <mergeCell ref="E95:E96"/>
    <mergeCell ref="G95:H96"/>
    <mergeCell ref="I87:I88"/>
    <mergeCell ref="J87:J88"/>
    <mergeCell ref="K87:K88"/>
    <mergeCell ref="L87:L88"/>
    <mergeCell ref="M87:M88"/>
    <mergeCell ref="N87:N88"/>
    <mergeCell ref="J85:J86"/>
    <mergeCell ref="K85:K86"/>
    <mergeCell ref="L85:L86"/>
    <mergeCell ref="M85:M86"/>
    <mergeCell ref="N85:N86"/>
    <mergeCell ref="A87:A88"/>
    <mergeCell ref="B87:B88"/>
    <mergeCell ref="F87:F88"/>
    <mergeCell ref="G87:G88"/>
    <mergeCell ref="H87:H88"/>
    <mergeCell ref="A85:A86"/>
    <mergeCell ref="B85:B86"/>
    <mergeCell ref="F85:F86"/>
    <mergeCell ref="G85:G86"/>
    <mergeCell ref="H85:H86"/>
    <mergeCell ref="I85:I86"/>
    <mergeCell ref="J100:J101"/>
    <mergeCell ref="K100:K101"/>
    <mergeCell ref="L100:L101"/>
    <mergeCell ref="M100:M101"/>
    <mergeCell ref="N100:N101"/>
    <mergeCell ref="A102:A103"/>
    <mergeCell ref="B102:B103"/>
    <mergeCell ref="F102:F103"/>
    <mergeCell ref="G102:G103"/>
    <mergeCell ref="H102:H103"/>
    <mergeCell ref="A100:A101"/>
    <mergeCell ref="B100:B101"/>
    <mergeCell ref="F100:F101"/>
    <mergeCell ref="G100:G101"/>
    <mergeCell ref="H100:H101"/>
    <mergeCell ref="I100:I101"/>
    <mergeCell ref="I95:J96"/>
    <mergeCell ref="K95:L96"/>
    <mergeCell ref="M95:M96"/>
    <mergeCell ref="N95:N96"/>
    <mergeCell ref="A96:B96"/>
    <mergeCell ref="A97:B97"/>
    <mergeCell ref="I110:J111"/>
    <mergeCell ref="K110:L111"/>
    <mergeCell ref="M110:M111"/>
    <mergeCell ref="N110:N111"/>
    <mergeCell ref="A111:B111"/>
    <mergeCell ref="A112:B112"/>
    <mergeCell ref="A105:E105"/>
    <mergeCell ref="A110:B110"/>
    <mergeCell ref="C110:C111"/>
    <mergeCell ref="D110:D111"/>
    <mergeCell ref="E110:E111"/>
    <mergeCell ref="G110:H111"/>
    <mergeCell ref="I102:I103"/>
    <mergeCell ref="J102:J103"/>
    <mergeCell ref="K102:K103"/>
    <mergeCell ref="L102:L103"/>
    <mergeCell ref="M102:M103"/>
    <mergeCell ref="N102:N103"/>
    <mergeCell ref="A120:E120"/>
    <mergeCell ref="A125:B125"/>
    <mergeCell ref="C125:C126"/>
    <mergeCell ref="D125:D126"/>
    <mergeCell ref="E125:E126"/>
    <mergeCell ref="G125:H126"/>
    <mergeCell ref="I117:I118"/>
    <mergeCell ref="J117:J118"/>
    <mergeCell ref="K117:K118"/>
    <mergeCell ref="L117:L118"/>
    <mergeCell ref="M117:M118"/>
    <mergeCell ref="N117:N118"/>
    <mergeCell ref="J115:J116"/>
    <mergeCell ref="K115:K116"/>
    <mergeCell ref="L115:L116"/>
    <mergeCell ref="M115:M116"/>
    <mergeCell ref="N115:N116"/>
    <mergeCell ref="A117:A118"/>
    <mergeCell ref="B117:B118"/>
    <mergeCell ref="F117:F118"/>
    <mergeCell ref="G117:G118"/>
    <mergeCell ref="H117:H118"/>
    <mergeCell ref="A115:A116"/>
    <mergeCell ref="B115:B116"/>
    <mergeCell ref="F115:F116"/>
    <mergeCell ref="G115:G116"/>
    <mergeCell ref="H115:H116"/>
    <mergeCell ref="I115:I116"/>
    <mergeCell ref="J130:J131"/>
    <mergeCell ref="K130:K131"/>
    <mergeCell ref="L130:L131"/>
    <mergeCell ref="M130:M131"/>
    <mergeCell ref="N130:N131"/>
    <mergeCell ref="A132:A133"/>
    <mergeCell ref="B132:B133"/>
    <mergeCell ref="F132:F133"/>
    <mergeCell ref="G132:G133"/>
    <mergeCell ref="H132:H133"/>
    <mergeCell ref="A130:A131"/>
    <mergeCell ref="B130:B131"/>
    <mergeCell ref="F130:F131"/>
    <mergeCell ref="G130:G131"/>
    <mergeCell ref="H130:H131"/>
    <mergeCell ref="I130:I131"/>
    <mergeCell ref="I125:J126"/>
    <mergeCell ref="K125:L126"/>
    <mergeCell ref="M125:M126"/>
    <mergeCell ref="N125:N126"/>
    <mergeCell ref="A126:B126"/>
    <mergeCell ref="A127:B127"/>
    <mergeCell ref="I140:J141"/>
    <mergeCell ref="K140:L141"/>
    <mergeCell ref="M140:M141"/>
    <mergeCell ref="N140:N141"/>
    <mergeCell ref="A141:B141"/>
    <mergeCell ref="A142:B142"/>
    <mergeCell ref="A135:E135"/>
    <mergeCell ref="A140:B140"/>
    <mergeCell ref="C140:C141"/>
    <mergeCell ref="D140:D141"/>
    <mergeCell ref="E140:E141"/>
    <mergeCell ref="G140:H141"/>
    <mergeCell ref="I132:I133"/>
    <mergeCell ref="J132:J133"/>
    <mergeCell ref="K132:K133"/>
    <mergeCell ref="L132:L133"/>
    <mergeCell ref="M132:M133"/>
    <mergeCell ref="N132:N133"/>
    <mergeCell ref="A150:E150"/>
    <mergeCell ref="A155:B155"/>
    <mergeCell ref="C155:C156"/>
    <mergeCell ref="D155:D156"/>
    <mergeCell ref="E155:E156"/>
    <mergeCell ref="G155:H156"/>
    <mergeCell ref="I147:I148"/>
    <mergeCell ref="J147:J148"/>
    <mergeCell ref="K147:K148"/>
    <mergeCell ref="L147:L148"/>
    <mergeCell ref="M147:M148"/>
    <mergeCell ref="N147:N148"/>
    <mergeCell ref="J145:J146"/>
    <mergeCell ref="K145:K146"/>
    <mergeCell ref="L145:L146"/>
    <mergeCell ref="M145:M146"/>
    <mergeCell ref="N145:N146"/>
    <mergeCell ref="A147:A148"/>
    <mergeCell ref="B147:B148"/>
    <mergeCell ref="F147:F148"/>
    <mergeCell ref="G147:G148"/>
    <mergeCell ref="H147:H148"/>
    <mergeCell ref="A145:A146"/>
    <mergeCell ref="B145:B146"/>
    <mergeCell ref="F145:F146"/>
    <mergeCell ref="G145:G146"/>
    <mergeCell ref="H145:H146"/>
    <mergeCell ref="I145:I146"/>
    <mergeCell ref="J160:J161"/>
    <mergeCell ref="K160:K161"/>
    <mergeCell ref="L160:L161"/>
    <mergeCell ref="M160:M161"/>
    <mergeCell ref="N160:N161"/>
    <mergeCell ref="A162:A163"/>
    <mergeCell ref="B162:B163"/>
    <mergeCell ref="F162:F163"/>
    <mergeCell ref="G162:G163"/>
    <mergeCell ref="H162:H163"/>
    <mergeCell ref="A160:A161"/>
    <mergeCell ref="B160:B161"/>
    <mergeCell ref="F160:F161"/>
    <mergeCell ref="G160:G161"/>
    <mergeCell ref="H160:H161"/>
    <mergeCell ref="I160:I161"/>
    <mergeCell ref="I155:J156"/>
    <mergeCell ref="K155:L156"/>
    <mergeCell ref="M155:M156"/>
    <mergeCell ref="N155:N156"/>
    <mergeCell ref="A156:B156"/>
    <mergeCell ref="A157:B157"/>
    <mergeCell ref="I170:J171"/>
    <mergeCell ref="K170:L171"/>
    <mergeCell ref="M170:M171"/>
    <mergeCell ref="N170:N171"/>
    <mergeCell ref="A171:B171"/>
    <mergeCell ref="A172:B172"/>
    <mergeCell ref="A165:E165"/>
    <mergeCell ref="A170:B170"/>
    <mergeCell ref="C170:C171"/>
    <mergeCell ref="D170:D171"/>
    <mergeCell ref="E170:E171"/>
    <mergeCell ref="G170:H171"/>
    <mergeCell ref="I162:I163"/>
    <mergeCell ref="J162:J163"/>
    <mergeCell ref="K162:K163"/>
    <mergeCell ref="L162:L163"/>
    <mergeCell ref="M162:M163"/>
    <mergeCell ref="N162:N163"/>
    <mergeCell ref="A180:E180"/>
    <mergeCell ref="A185:B185"/>
    <mergeCell ref="C185:C186"/>
    <mergeCell ref="D185:D186"/>
    <mergeCell ref="E185:E186"/>
    <mergeCell ref="G185:H186"/>
    <mergeCell ref="I177:I178"/>
    <mergeCell ref="J177:J178"/>
    <mergeCell ref="K177:K178"/>
    <mergeCell ref="L177:L178"/>
    <mergeCell ref="M177:M178"/>
    <mergeCell ref="N177:N178"/>
    <mergeCell ref="J175:J176"/>
    <mergeCell ref="K175:K176"/>
    <mergeCell ref="L175:L176"/>
    <mergeCell ref="M175:M176"/>
    <mergeCell ref="N175:N176"/>
    <mergeCell ref="A177:A178"/>
    <mergeCell ref="B177:B178"/>
    <mergeCell ref="F177:F178"/>
    <mergeCell ref="G177:G178"/>
    <mergeCell ref="H177:H178"/>
    <mergeCell ref="A175:A176"/>
    <mergeCell ref="B175:B176"/>
    <mergeCell ref="F175:F176"/>
    <mergeCell ref="G175:G176"/>
    <mergeCell ref="H175:H176"/>
    <mergeCell ref="I175:I176"/>
    <mergeCell ref="J190:J191"/>
    <mergeCell ref="K190:K191"/>
    <mergeCell ref="L190:L191"/>
    <mergeCell ref="M190:M191"/>
    <mergeCell ref="N190:N191"/>
    <mergeCell ref="A192:A193"/>
    <mergeCell ref="B192:B193"/>
    <mergeCell ref="F192:F193"/>
    <mergeCell ref="G192:G193"/>
    <mergeCell ref="H192:H193"/>
    <mergeCell ref="A190:A191"/>
    <mergeCell ref="B190:B191"/>
    <mergeCell ref="F190:F191"/>
    <mergeCell ref="G190:G191"/>
    <mergeCell ref="H190:H191"/>
    <mergeCell ref="I190:I191"/>
    <mergeCell ref="I185:J186"/>
    <mergeCell ref="K185:L186"/>
    <mergeCell ref="M185:M186"/>
    <mergeCell ref="N185:N186"/>
    <mergeCell ref="A186:B186"/>
    <mergeCell ref="A187:B187"/>
    <mergeCell ref="I200:J201"/>
    <mergeCell ref="K200:L201"/>
    <mergeCell ref="M200:M201"/>
    <mergeCell ref="N200:N201"/>
    <mergeCell ref="A201:B201"/>
    <mergeCell ref="A202:B202"/>
    <mergeCell ref="A195:E195"/>
    <mergeCell ref="A200:B200"/>
    <mergeCell ref="C200:C201"/>
    <mergeCell ref="D200:D201"/>
    <mergeCell ref="E200:E201"/>
    <mergeCell ref="G200:H201"/>
    <mergeCell ref="I192:I193"/>
    <mergeCell ref="J192:J193"/>
    <mergeCell ref="K192:K193"/>
    <mergeCell ref="L192:L193"/>
    <mergeCell ref="M192:M193"/>
    <mergeCell ref="N192:N193"/>
    <mergeCell ref="A210:E210"/>
    <mergeCell ref="A215:B215"/>
    <mergeCell ref="C215:C216"/>
    <mergeCell ref="D215:D216"/>
    <mergeCell ref="E215:E216"/>
    <mergeCell ref="G215:H216"/>
    <mergeCell ref="I207:I208"/>
    <mergeCell ref="J207:J208"/>
    <mergeCell ref="K207:K208"/>
    <mergeCell ref="L207:L208"/>
    <mergeCell ref="M207:M208"/>
    <mergeCell ref="N207:N208"/>
    <mergeCell ref="J205:J206"/>
    <mergeCell ref="K205:K206"/>
    <mergeCell ref="L205:L206"/>
    <mergeCell ref="M205:M206"/>
    <mergeCell ref="N205:N206"/>
    <mergeCell ref="A207:A208"/>
    <mergeCell ref="B207:B208"/>
    <mergeCell ref="F207:F208"/>
    <mergeCell ref="G207:G208"/>
    <mergeCell ref="H207:H208"/>
    <mergeCell ref="A205:A206"/>
    <mergeCell ref="B205:B206"/>
    <mergeCell ref="F205:F206"/>
    <mergeCell ref="G205:G206"/>
    <mergeCell ref="H205:H206"/>
    <mergeCell ref="I205:I206"/>
    <mergeCell ref="J220:J221"/>
    <mergeCell ref="K220:K221"/>
    <mergeCell ref="L220:L221"/>
    <mergeCell ref="M220:M221"/>
    <mergeCell ref="N220:N221"/>
    <mergeCell ref="A222:A223"/>
    <mergeCell ref="B222:B223"/>
    <mergeCell ref="F222:F223"/>
    <mergeCell ref="G222:G223"/>
    <mergeCell ref="H222:H223"/>
    <mergeCell ref="A220:A221"/>
    <mergeCell ref="B220:B221"/>
    <mergeCell ref="F220:F221"/>
    <mergeCell ref="G220:G221"/>
    <mergeCell ref="H220:H221"/>
    <mergeCell ref="I220:I221"/>
    <mergeCell ref="I215:J216"/>
    <mergeCell ref="K215:L216"/>
    <mergeCell ref="M215:M216"/>
    <mergeCell ref="N215:N216"/>
    <mergeCell ref="A216:B216"/>
    <mergeCell ref="A217:B217"/>
    <mergeCell ref="I230:J231"/>
    <mergeCell ref="K230:L231"/>
    <mergeCell ref="M230:M231"/>
    <mergeCell ref="N230:N231"/>
    <mergeCell ref="A231:B231"/>
    <mergeCell ref="A232:B232"/>
    <mergeCell ref="A225:E225"/>
    <mergeCell ref="A230:B230"/>
    <mergeCell ref="C230:C231"/>
    <mergeCell ref="D230:D231"/>
    <mergeCell ref="E230:E231"/>
    <mergeCell ref="G230:H231"/>
    <mergeCell ref="I222:I223"/>
    <mergeCell ref="J222:J223"/>
    <mergeCell ref="K222:K223"/>
    <mergeCell ref="L222:L223"/>
    <mergeCell ref="M222:M223"/>
    <mergeCell ref="N222:N223"/>
    <mergeCell ref="A240:E240"/>
    <mergeCell ref="A245:B245"/>
    <mergeCell ref="C245:C246"/>
    <mergeCell ref="D245:D246"/>
    <mergeCell ref="E245:E246"/>
    <mergeCell ref="G245:H246"/>
    <mergeCell ref="I237:I238"/>
    <mergeCell ref="J237:J238"/>
    <mergeCell ref="K237:K238"/>
    <mergeCell ref="L237:L238"/>
    <mergeCell ref="M237:M238"/>
    <mergeCell ref="N237:N238"/>
    <mergeCell ref="J235:J236"/>
    <mergeCell ref="K235:K236"/>
    <mergeCell ref="L235:L236"/>
    <mergeCell ref="M235:M236"/>
    <mergeCell ref="N235:N236"/>
    <mergeCell ref="A237:A238"/>
    <mergeCell ref="B237:B238"/>
    <mergeCell ref="F237:F238"/>
    <mergeCell ref="G237:G238"/>
    <mergeCell ref="H237:H238"/>
    <mergeCell ref="A235:A236"/>
    <mergeCell ref="B235:B236"/>
    <mergeCell ref="F235:F236"/>
    <mergeCell ref="G235:G236"/>
    <mergeCell ref="H235:H236"/>
    <mergeCell ref="I235:I236"/>
    <mergeCell ref="J250:J251"/>
    <mergeCell ref="K250:K251"/>
    <mergeCell ref="L250:L251"/>
    <mergeCell ref="M250:M251"/>
    <mergeCell ref="N250:N251"/>
    <mergeCell ref="A252:A253"/>
    <mergeCell ref="B252:B253"/>
    <mergeCell ref="F252:F253"/>
    <mergeCell ref="G252:G253"/>
    <mergeCell ref="H252:H253"/>
    <mergeCell ref="A250:A251"/>
    <mergeCell ref="B250:B251"/>
    <mergeCell ref="F250:F251"/>
    <mergeCell ref="G250:G251"/>
    <mergeCell ref="H250:H251"/>
    <mergeCell ref="I250:I251"/>
    <mergeCell ref="I245:J246"/>
    <mergeCell ref="K245:L246"/>
    <mergeCell ref="M245:M246"/>
    <mergeCell ref="N245:N246"/>
    <mergeCell ref="A246:B246"/>
    <mergeCell ref="A247:B247"/>
    <mergeCell ref="I260:J261"/>
    <mergeCell ref="K260:L261"/>
    <mergeCell ref="M260:M261"/>
    <mergeCell ref="N260:N261"/>
    <mergeCell ref="A261:B261"/>
    <mergeCell ref="A262:B262"/>
    <mergeCell ref="A255:E255"/>
    <mergeCell ref="A260:B260"/>
    <mergeCell ref="C260:C261"/>
    <mergeCell ref="D260:D261"/>
    <mergeCell ref="E260:E261"/>
    <mergeCell ref="G260:H261"/>
    <mergeCell ref="I252:I253"/>
    <mergeCell ref="J252:J253"/>
    <mergeCell ref="K252:K253"/>
    <mergeCell ref="L252:L253"/>
    <mergeCell ref="M252:M253"/>
    <mergeCell ref="N252:N253"/>
    <mergeCell ref="A270:E270"/>
    <mergeCell ref="A275:B275"/>
    <mergeCell ref="C275:C276"/>
    <mergeCell ref="D275:D276"/>
    <mergeCell ref="E275:E276"/>
    <mergeCell ref="G275:H276"/>
    <mergeCell ref="I267:I268"/>
    <mergeCell ref="J267:J268"/>
    <mergeCell ref="K267:K268"/>
    <mergeCell ref="L267:L268"/>
    <mergeCell ref="M267:M268"/>
    <mergeCell ref="N267:N268"/>
    <mergeCell ref="J265:J266"/>
    <mergeCell ref="K265:K266"/>
    <mergeCell ref="L265:L266"/>
    <mergeCell ref="M265:M266"/>
    <mergeCell ref="N265:N266"/>
    <mergeCell ref="A267:A268"/>
    <mergeCell ref="B267:B268"/>
    <mergeCell ref="F267:F268"/>
    <mergeCell ref="G267:G268"/>
    <mergeCell ref="H267:H268"/>
    <mergeCell ref="A265:A266"/>
    <mergeCell ref="B265:B266"/>
    <mergeCell ref="F265:F266"/>
    <mergeCell ref="G265:G266"/>
    <mergeCell ref="H265:H266"/>
    <mergeCell ref="I265:I266"/>
    <mergeCell ref="J280:J281"/>
    <mergeCell ref="K280:K281"/>
    <mergeCell ref="L280:L281"/>
    <mergeCell ref="M280:M281"/>
    <mergeCell ref="N280:N281"/>
    <mergeCell ref="A282:A283"/>
    <mergeCell ref="B282:B283"/>
    <mergeCell ref="F282:F283"/>
    <mergeCell ref="G282:G283"/>
    <mergeCell ref="H282:H283"/>
    <mergeCell ref="A280:A281"/>
    <mergeCell ref="B280:B281"/>
    <mergeCell ref="F280:F281"/>
    <mergeCell ref="G280:G281"/>
    <mergeCell ref="H280:H281"/>
    <mergeCell ref="I280:I281"/>
    <mergeCell ref="I275:J276"/>
    <mergeCell ref="K275:L276"/>
    <mergeCell ref="M275:M276"/>
    <mergeCell ref="N275:N276"/>
    <mergeCell ref="A276:B276"/>
    <mergeCell ref="A277:B277"/>
    <mergeCell ref="I290:J291"/>
    <mergeCell ref="K290:L291"/>
    <mergeCell ref="M290:M291"/>
    <mergeCell ref="N290:N291"/>
    <mergeCell ref="A291:B291"/>
    <mergeCell ref="A292:B292"/>
    <mergeCell ref="A285:E285"/>
    <mergeCell ref="A290:B290"/>
    <mergeCell ref="C290:C291"/>
    <mergeCell ref="D290:D291"/>
    <mergeCell ref="E290:E291"/>
    <mergeCell ref="G290:H291"/>
    <mergeCell ref="I282:I283"/>
    <mergeCell ref="J282:J283"/>
    <mergeCell ref="K282:K283"/>
    <mergeCell ref="L282:L283"/>
    <mergeCell ref="M282:M283"/>
    <mergeCell ref="N282:N283"/>
    <mergeCell ref="A300:E300"/>
    <mergeCell ref="A305:B305"/>
    <mergeCell ref="C305:C306"/>
    <mergeCell ref="D305:D306"/>
    <mergeCell ref="E305:E306"/>
    <mergeCell ref="G305:H306"/>
    <mergeCell ref="I297:I298"/>
    <mergeCell ref="J297:J298"/>
    <mergeCell ref="K297:K298"/>
    <mergeCell ref="L297:L298"/>
    <mergeCell ref="M297:M298"/>
    <mergeCell ref="N297:N298"/>
    <mergeCell ref="J295:J296"/>
    <mergeCell ref="K295:K296"/>
    <mergeCell ref="L295:L296"/>
    <mergeCell ref="M295:M296"/>
    <mergeCell ref="N295:N296"/>
    <mergeCell ref="A297:A298"/>
    <mergeCell ref="B297:B298"/>
    <mergeCell ref="F297:F298"/>
    <mergeCell ref="G297:G298"/>
    <mergeCell ref="H297:H298"/>
    <mergeCell ref="A295:A296"/>
    <mergeCell ref="B295:B296"/>
    <mergeCell ref="F295:F296"/>
    <mergeCell ref="G295:G296"/>
    <mergeCell ref="H295:H296"/>
    <mergeCell ref="I295:I296"/>
    <mergeCell ref="J310:J311"/>
    <mergeCell ref="K310:K311"/>
    <mergeCell ref="L310:L311"/>
    <mergeCell ref="M310:M311"/>
    <mergeCell ref="N310:N311"/>
    <mergeCell ref="A312:A313"/>
    <mergeCell ref="B312:B313"/>
    <mergeCell ref="F312:F313"/>
    <mergeCell ref="G312:G313"/>
    <mergeCell ref="H312:H313"/>
    <mergeCell ref="A310:A311"/>
    <mergeCell ref="B310:B311"/>
    <mergeCell ref="F310:F311"/>
    <mergeCell ref="G310:G311"/>
    <mergeCell ref="H310:H311"/>
    <mergeCell ref="I310:I311"/>
    <mergeCell ref="I305:J306"/>
    <mergeCell ref="K305:L306"/>
    <mergeCell ref="M305:M306"/>
    <mergeCell ref="N305:N306"/>
    <mergeCell ref="A306:B306"/>
    <mergeCell ref="A307:B307"/>
    <mergeCell ref="I320:J321"/>
    <mergeCell ref="K320:L321"/>
    <mergeCell ref="M320:M321"/>
    <mergeCell ref="N320:N321"/>
    <mergeCell ref="A321:B321"/>
    <mergeCell ref="A322:B322"/>
    <mergeCell ref="A315:E315"/>
    <mergeCell ref="A320:B320"/>
    <mergeCell ref="C320:C321"/>
    <mergeCell ref="D320:D321"/>
    <mergeCell ref="E320:E321"/>
    <mergeCell ref="G320:H321"/>
    <mergeCell ref="I312:I313"/>
    <mergeCell ref="J312:J313"/>
    <mergeCell ref="K312:K313"/>
    <mergeCell ref="L312:L313"/>
    <mergeCell ref="M312:M313"/>
    <mergeCell ref="N312:N313"/>
    <mergeCell ref="A330:E330"/>
    <mergeCell ref="A335:B335"/>
    <mergeCell ref="C335:C336"/>
    <mergeCell ref="D335:D336"/>
    <mergeCell ref="E335:E336"/>
    <mergeCell ref="G335:H336"/>
    <mergeCell ref="I327:I328"/>
    <mergeCell ref="J327:J328"/>
    <mergeCell ref="K327:K328"/>
    <mergeCell ref="L327:L328"/>
    <mergeCell ref="M327:M328"/>
    <mergeCell ref="N327:N328"/>
    <mergeCell ref="J325:J326"/>
    <mergeCell ref="K325:K326"/>
    <mergeCell ref="L325:L326"/>
    <mergeCell ref="M325:M326"/>
    <mergeCell ref="N325:N326"/>
    <mergeCell ref="A327:A328"/>
    <mergeCell ref="B327:B328"/>
    <mergeCell ref="F327:F328"/>
    <mergeCell ref="G327:G328"/>
    <mergeCell ref="H327:H328"/>
    <mergeCell ref="A325:A326"/>
    <mergeCell ref="B325:B326"/>
    <mergeCell ref="F325:F326"/>
    <mergeCell ref="G325:G326"/>
    <mergeCell ref="H325:H326"/>
    <mergeCell ref="I325:I326"/>
    <mergeCell ref="J340:J341"/>
    <mergeCell ref="K340:K341"/>
    <mergeCell ref="L340:L341"/>
    <mergeCell ref="M340:M341"/>
    <mergeCell ref="N340:N341"/>
    <mergeCell ref="A342:A343"/>
    <mergeCell ref="B342:B343"/>
    <mergeCell ref="F342:F343"/>
    <mergeCell ref="G342:G343"/>
    <mergeCell ref="H342:H343"/>
    <mergeCell ref="A340:A341"/>
    <mergeCell ref="B340:B341"/>
    <mergeCell ref="F340:F341"/>
    <mergeCell ref="G340:G341"/>
    <mergeCell ref="H340:H341"/>
    <mergeCell ref="I340:I341"/>
    <mergeCell ref="I335:J336"/>
    <mergeCell ref="K335:L336"/>
    <mergeCell ref="M335:M336"/>
    <mergeCell ref="N335:N336"/>
    <mergeCell ref="A336:B336"/>
    <mergeCell ref="A337:B337"/>
    <mergeCell ref="I350:J351"/>
    <mergeCell ref="K350:L351"/>
    <mergeCell ref="M350:M351"/>
    <mergeCell ref="N350:N351"/>
    <mergeCell ref="A351:B351"/>
    <mergeCell ref="A352:B352"/>
    <mergeCell ref="A345:E345"/>
    <mergeCell ref="A350:B350"/>
    <mergeCell ref="C350:C351"/>
    <mergeCell ref="D350:D351"/>
    <mergeCell ref="E350:E351"/>
    <mergeCell ref="G350:H351"/>
    <mergeCell ref="I342:I343"/>
    <mergeCell ref="J342:J343"/>
    <mergeCell ref="K342:K343"/>
    <mergeCell ref="L342:L343"/>
    <mergeCell ref="M342:M343"/>
    <mergeCell ref="N342:N343"/>
    <mergeCell ref="A360:E360"/>
    <mergeCell ref="A365:B365"/>
    <mergeCell ref="C365:C366"/>
    <mergeCell ref="D365:D366"/>
    <mergeCell ref="E365:E366"/>
    <mergeCell ref="G365:H366"/>
    <mergeCell ref="I357:I358"/>
    <mergeCell ref="J357:J358"/>
    <mergeCell ref="K357:K358"/>
    <mergeCell ref="L357:L358"/>
    <mergeCell ref="M357:M358"/>
    <mergeCell ref="N357:N358"/>
    <mergeCell ref="J355:J356"/>
    <mergeCell ref="K355:K356"/>
    <mergeCell ref="L355:L356"/>
    <mergeCell ref="M355:M356"/>
    <mergeCell ref="N355:N356"/>
    <mergeCell ref="A357:A358"/>
    <mergeCell ref="B357:B358"/>
    <mergeCell ref="F357:F358"/>
    <mergeCell ref="G357:G358"/>
    <mergeCell ref="H357:H358"/>
    <mergeCell ref="A355:A356"/>
    <mergeCell ref="B355:B356"/>
    <mergeCell ref="F355:F356"/>
    <mergeCell ref="G355:G356"/>
    <mergeCell ref="H355:H356"/>
    <mergeCell ref="I355:I356"/>
    <mergeCell ref="J370:J371"/>
    <mergeCell ref="K370:K371"/>
    <mergeCell ref="L370:L371"/>
    <mergeCell ref="M370:M371"/>
    <mergeCell ref="N370:N371"/>
    <mergeCell ref="A372:A373"/>
    <mergeCell ref="B372:B373"/>
    <mergeCell ref="F372:F373"/>
    <mergeCell ref="G372:G373"/>
    <mergeCell ref="H372:H373"/>
    <mergeCell ref="A370:A371"/>
    <mergeCell ref="B370:B371"/>
    <mergeCell ref="F370:F371"/>
    <mergeCell ref="G370:G371"/>
    <mergeCell ref="H370:H371"/>
    <mergeCell ref="I370:I371"/>
    <mergeCell ref="I365:J366"/>
    <mergeCell ref="K365:L366"/>
    <mergeCell ref="M365:M366"/>
    <mergeCell ref="N365:N366"/>
    <mergeCell ref="A366:B366"/>
    <mergeCell ref="A367:B367"/>
    <mergeCell ref="I380:J381"/>
    <mergeCell ref="K380:L381"/>
    <mergeCell ref="M380:M381"/>
    <mergeCell ref="N380:N381"/>
    <mergeCell ref="A381:B381"/>
    <mergeCell ref="A382:B382"/>
    <mergeCell ref="A375:E375"/>
    <mergeCell ref="A380:B380"/>
    <mergeCell ref="C380:C381"/>
    <mergeCell ref="D380:D381"/>
    <mergeCell ref="E380:E381"/>
    <mergeCell ref="G380:H381"/>
    <mergeCell ref="I372:I373"/>
    <mergeCell ref="J372:J373"/>
    <mergeCell ref="K372:K373"/>
    <mergeCell ref="L372:L373"/>
    <mergeCell ref="M372:M373"/>
    <mergeCell ref="N372:N373"/>
    <mergeCell ref="A390:E390"/>
    <mergeCell ref="A395:B395"/>
    <mergeCell ref="C395:C396"/>
    <mergeCell ref="D395:D396"/>
    <mergeCell ref="E395:E396"/>
    <mergeCell ref="G395:H396"/>
    <mergeCell ref="I387:I388"/>
    <mergeCell ref="J387:J388"/>
    <mergeCell ref="K387:K388"/>
    <mergeCell ref="L387:L388"/>
    <mergeCell ref="M387:M388"/>
    <mergeCell ref="N387:N388"/>
    <mergeCell ref="J385:J386"/>
    <mergeCell ref="K385:K386"/>
    <mergeCell ref="L385:L386"/>
    <mergeCell ref="M385:M386"/>
    <mergeCell ref="N385:N386"/>
    <mergeCell ref="A387:A388"/>
    <mergeCell ref="B387:B388"/>
    <mergeCell ref="F387:F388"/>
    <mergeCell ref="G387:G388"/>
    <mergeCell ref="H387:H388"/>
    <mergeCell ref="A385:A386"/>
    <mergeCell ref="B385:B386"/>
    <mergeCell ref="F385:F386"/>
    <mergeCell ref="G385:G386"/>
    <mergeCell ref="H385:H386"/>
    <mergeCell ref="I385:I386"/>
    <mergeCell ref="J400:J401"/>
    <mergeCell ref="K400:K401"/>
    <mergeCell ref="L400:L401"/>
    <mergeCell ref="M400:M401"/>
    <mergeCell ref="N400:N401"/>
    <mergeCell ref="A402:A403"/>
    <mergeCell ref="B402:B403"/>
    <mergeCell ref="F402:F403"/>
    <mergeCell ref="G402:G403"/>
    <mergeCell ref="H402:H403"/>
    <mergeCell ref="A400:A401"/>
    <mergeCell ref="B400:B401"/>
    <mergeCell ref="F400:F401"/>
    <mergeCell ref="G400:G401"/>
    <mergeCell ref="H400:H401"/>
    <mergeCell ref="I400:I401"/>
    <mergeCell ref="I395:J396"/>
    <mergeCell ref="K395:L396"/>
    <mergeCell ref="M395:M396"/>
    <mergeCell ref="N395:N396"/>
    <mergeCell ref="A396:B396"/>
    <mergeCell ref="A397:B397"/>
    <mergeCell ref="I410:J411"/>
    <mergeCell ref="K410:L411"/>
    <mergeCell ref="M410:M411"/>
    <mergeCell ref="N410:N411"/>
    <mergeCell ref="A411:B411"/>
    <mergeCell ref="A412:B412"/>
    <mergeCell ref="A405:E405"/>
    <mergeCell ref="A410:B410"/>
    <mergeCell ref="C410:C411"/>
    <mergeCell ref="D410:D411"/>
    <mergeCell ref="E410:E411"/>
    <mergeCell ref="G410:H411"/>
    <mergeCell ref="I402:I403"/>
    <mergeCell ref="J402:J403"/>
    <mergeCell ref="K402:K403"/>
    <mergeCell ref="L402:L403"/>
    <mergeCell ref="M402:M403"/>
    <mergeCell ref="N402:N403"/>
    <mergeCell ref="A420:E420"/>
    <mergeCell ref="A425:B425"/>
    <mergeCell ref="C425:C426"/>
    <mergeCell ref="D425:D426"/>
    <mergeCell ref="E425:E426"/>
    <mergeCell ref="G425:H426"/>
    <mergeCell ref="I417:I418"/>
    <mergeCell ref="J417:J418"/>
    <mergeCell ref="K417:K418"/>
    <mergeCell ref="L417:L418"/>
    <mergeCell ref="M417:M418"/>
    <mergeCell ref="N417:N418"/>
    <mergeCell ref="J415:J416"/>
    <mergeCell ref="K415:K416"/>
    <mergeCell ref="L415:L416"/>
    <mergeCell ref="M415:M416"/>
    <mergeCell ref="N415:N416"/>
    <mergeCell ref="A417:A418"/>
    <mergeCell ref="B417:B418"/>
    <mergeCell ref="F417:F418"/>
    <mergeCell ref="G417:G418"/>
    <mergeCell ref="H417:H418"/>
    <mergeCell ref="A415:A416"/>
    <mergeCell ref="B415:B416"/>
    <mergeCell ref="F415:F416"/>
    <mergeCell ref="G415:G416"/>
    <mergeCell ref="H415:H416"/>
    <mergeCell ref="I415:I416"/>
    <mergeCell ref="J430:J431"/>
    <mergeCell ref="K430:K431"/>
    <mergeCell ref="L430:L431"/>
    <mergeCell ref="M430:M431"/>
    <mergeCell ref="N430:N431"/>
    <mergeCell ref="A432:A433"/>
    <mergeCell ref="B432:B433"/>
    <mergeCell ref="F432:F433"/>
    <mergeCell ref="G432:G433"/>
    <mergeCell ref="H432:H433"/>
    <mergeCell ref="A430:A431"/>
    <mergeCell ref="B430:B431"/>
    <mergeCell ref="F430:F431"/>
    <mergeCell ref="G430:G431"/>
    <mergeCell ref="H430:H431"/>
    <mergeCell ref="I430:I431"/>
    <mergeCell ref="I425:J426"/>
    <mergeCell ref="K425:L426"/>
    <mergeCell ref="M425:M426"/>
    <mergeCell ref="N425:N426"/>
    <mergeCell ref="A426:B426"/>
    <mergeCell ref="A427:B427"/>
    <mergeCell ref="I440:J441"/>
    <mergeCell ref="K440:L441"/>
    <mergeCell ref="M440:M441"/>
    <mergeCell ref="N440:N441"/>
    <mergeCell ref="A441:B441"/>
    <mergeCell ref="A442:B442"/>
    <mergeCell ref="A435:E435"/>
    <mergeCell ref="A440:B440"/>
    <mergeCell ref="C440:C441"/>
    <mergeCell ref="D440:D441"/>
    <mergeCell ref="E440:E441"/>
    <mergeCell ref="G440:H441"/>
    <mergeCell ref="I432:I433"/>
    <mergeCell ref="J432:J433"/>
    <mergeCell ref="K432:K433"/>
    <mergeCell ref="L432:L433"/>
    <mergeCell ref="M432:M433"/>
    <mergeCell ref="N432:N433"/>
    <mergeCell ref="A450:E450"/>
    <mergeCell ref="A455:B455"/>
    <mergeCell ref="C455:C456"/>
    <mergeCell ref="D455:D456"/>
    <mergeCell ref="E455:E456"/>
    <mergeCell ref="G455:H456"/>
    <mergeCell ref="I447:I448"/>
    <mergeCell ref="J447:J448"/>
    <mergeCell ref="K447:K448"/>
    <mergeCell ref="L447:L448"/>
    <mergeCell ref="M447:M448"/>
    <mergeCell ref="N447:N448"/>
    <mergeCell ref="J445:J446"/>
    <mergeCell ref="K445:K446"/>
    <mergeCell ref="L445:L446"/>
    <mergeCell ref="M445:M446"/>
    <mergeCell ref="N445:N446"/>
    <mergeCell ref="A447:A448"/>
    <mergeCell ref="B447:B448"/>
    <mergeCell ref="F447:F448"/>
    <mergeCell ref="G447:G448"/>
    <mergeCell ref="H447:H448"/>
    <mergeCell ref="A445:A446"/>
    <mergeCell ref="B445:B446"/>
    <mergeCell ref="F445:F446"/>
    <mergeCell ref="G445:G446"/>
    <mergeCell ref="H445:H446"/>
    <mergeCell ref="I445:I446"/>
    <mergeCell ref="J460:J461"/>
    <mergeCell ref="K460:K461"/>
    <mergeCell ref="L460:L461"/>
    <mergeCell ref="M460:M461"/>
    <mergeCell ref="N460:N461"/>
    <mergeCell ref="A462:A463"/>
    <mergeCell ref="B462:B463"/>
    <mergeCell ref="F462:F463"/>
    <mergeCell ref="G462:G463"/>
    <mergeCell ref="H462:H463"/>
    <mergeCell ref="A460:A461"/>
    <mergeCell ref="B460:B461"/>
    <mergeCell ref="F460:F461"/>
    <mergeCell ref="G460:G461"/>
    <mergeCell ref="H460:H461"/>
    <mergeCell ref="I460:I461"/>
    <mergeCell ref="I455:J456"/>
    <mergeCell ref="K455:L456"/>
    <mergeCell ref="M455:M456"/>
    <mergeCell ref="N455:N456"/>
    <mergeCell ref="A456:B456"/>
    <mergeCell ref="A457:B457"/>
    <mergeCell ref="I470:J471"/>
    <mergeCell ref="K470:L471"/>
    <mergeCell ref="M470:M471"/>
    <mergeCell ref="N470:N471"/>
    <mergeCell ref="A471:B471"/>
    <mergeCell ref="A472:B472"/>
    <mergeCell ref="A465:E465"/>
    <mergeCell ref="A470:B470"/>
    <mergeCell ref="C470:C471"/>
    <mergeCell ref="D470:D471"/>
    <mergeCell ref="E470:E471"/>
    <mergeCell ref="G470:H471"/>
    <mergeCell ref="I462:I463"/>
    <mergeCell ref="J462:J463"/>
    <mergeCell ref="K462:K463"/>
    <mergeCell ref="L462:L463"/>
    <mergeCell ref="M462:M463"/>
    <mergeCell ref="N462:N463"/>
    <mergeCell ref="A480:E480"/>
    <mergeCell ref="A485:B485"/>
    <mergeCell ref="C485:C486"/>
    <mergeCell ref="D485:D486"/>
    <mergeCell ref="E485:E486"/>
    <mergeCell ref="G485:H486"/>
    <mergeCell ref="I477:I478"/>
    <mergeCell ref="J477:J478"/>
    <mergeCell ref="K477:K478"/>
    <mergeCell ref="L477:L478"/>
    <mergeCell ref="M477:M478"/>
    <mergeCell ref="N477:N478"/>
    <mergeCell ref="J475:J476"/>
    <mergeCell ref="K475:K476"/>
    <mergeCell ref="L475:L476"/>
    <mergeCell ref="M475:M476"/>
    <mergeCell ref="N475:N476"/>
    <mergeCell ref="A477:A478"/>
    <mergeCell ref="B477:B478"/>
    <mergeCell ref="F477:F478"/>
    <mergeCell ref="G477:G478"/>
    <mergeCell ref="H477:H478"/>
    <mergeCell ref="A475:A476"/>
    <mergeCell ref="B475:B476"/>
    <mergeCell ref="F475:F476"/>
    <mergeCell ref="G475:G476"/>
    <mergeCell ref="H475:H476"/>
    <mergeCell ref="I475:I476"/>
    <mergeCell ref="J490:J491"/>
    <mergeCell ref="K490:K491"/>
    <mergeCell ref="L490:L491"/>
    <mergeCell ref="M490:M491"/>
    <mergeCell ref="N490:N491"/>
    <mergeCell ref="A492:A493"/>
    <mergeCell ref="B492:B493"/>
    <mergeCell ref="F492:F493"/>
    <mergeCell ref="G492:G493"/>
    <mergeCell ref="H492:H493"/>
    <mergeCell ref="A490:A491"/>
    <mergeCell ref="B490:B491"/>
    <mergeCell ref="F490:F491"/>
    <mergeCell ref="G490:G491"/>
    <mergeCell ref="H490:H491"/>
    <mergeCell ref="I490:I491"/>
    <mergeCell ref="I485:J486"/>
    <mergeCell ref="K485:L486"/>
    <mergeCell ref="M485:M486"/>
    <mergeCell ref="N485:N486"/>
    <mergeCell ref="A486:B486"/>
    <mergeCell ref="A487:B487"/>
    <mergeCell ref="I500:J501"/>
    <mergeCell ref="K500:L501"/>
    <mergeCell ref="M500:M501"/>
    <mergeCell ref="N500:N501"/>
    <mergeCell ref="A501:B501"/>
    <mergeCell ref="A502:B502"/>
    <mergeCell ref="A495:E495"/>
    <mergeCell ref="A500:B500"/>
    <mergeCell ref="C500:C501"/>
    <mergeCell ref="D500:D501"/>
    <mergeCell ref="E500:E501"/>
    <mergeCell ref="G500:H501"/>
    <mergeCell ref="I492:I493"/>
    <mergeCell ref="J492:J493"/>
    <mergeCell ref="K492:K493"/>
    <mergeCell ref="L492:L493"/>
    <mergeCell ref="M492:M493"/>
    <mergeCell ref="N492:N493"/>
    <mergeCell ref="A510:E510"/>
    <mergeCell ref="A515:B515"/>
    <mergeCell ref="C515:C516"/>
    <mergeCell ref="D515:D516"/>
    <mergeCell ref="E515:E516"/>
    <mergeCell ref="G515:H516"/>
    <mergeCell ref="I507:I508"/>
    <mergeCell ref="J507:J508"/>
    <mergeCell ref="K507:K508"/>
    <mergeCell ref="L507:L508"/>
    <mergeCell ref="M507:M508"/>
    <mergeCell ref="N507:N508"/>
    <mergeCell ref="J505:J506"/>
    <mergeCell ref="K505:K506"/>
    <mergeCell ref="L505:L506"/>
    <mergeCell ref="M505:M506"/>
    <mergeCell ref="N505:N506"/>
    <mergeCell ref="A507:A508"/>
    <mergeCell ref="B507:B508"/>
    <mergeCell ref="F507:F508"/>
    <mergeCell ref="G507:G508"/>
    <mergeCell ref="H507:H508"/>
    <mergeCell ref="A505:A506"/>
    <mergeCell ref="B505:B506"/>
    <mergeCell ref="F505:F506"/>
    <mergeCell ref="G505:G506"/>
    <mergeCell ref="H505:H506"/>
    <mergeCell ref="I505:I506"/>
    <mergeCell ref="J520:J521"/>
    <mergeCell ref="K520:K521"/>
    <mergeCell ref="L520:L521"/>
    <mergeCell ref="M520:M521"/>
    <mergeCell ref="N520:N521"/>
    <mergeCell ref="A522:A523"/>
    <mergeCell ref="B522:B523"/>
    <mergeCell ref="F522:F523"/>
    <mergeCell ref="G522:G523"/>
    <mergeCell ref="H522:H523"/>
    <mergeCell ref="A520:A521"/>
    <mergeCell ref="B520:B521"/>
    <mergeCell ref="F520:F521"/>
    <mergeCell ref="G520:G521"/>
    <mergeCell ref="H520:H521"/>
    <mergeCell ref="I520:I521"/>
    <mergeCell ref="I515:J516"/>
    <mergeCell ref="K515:L516"/>
    <mergeCell ref="M515:M516"/>
    <mergeCell ref="N515:N516"/>
    <mergeCell ref="A516:B516"/>
    <mergeCell ref="A517:B517"/>
    <mergeCell ref="I530:J531"/>
    <mergeCell ref="K530:L531"/>
    <mergeCell ref="M530:M531"/>
    <mergeCell ref="N530:N531"/>
    <mergeCell ref="A531:B531"/>
    <mergeCell ref="A532:B532"/>
    <mergeCell ref="A525:E525"/>
    <mergeCell ref="A530:B530"/>
    <mergeCell ref="C530:C531"/>
    <mergeCell ref="D530:D531"/>
    <mergeCell ref="E530:E531"/>
    <mergeCell ref="G530:H531"/>
    <mergeCell ref="I522:I523"/>
    <mergeCell ref="J522:J523"/>
    <mergeCell ref="K522:K523"/>
    <mergeCell ref="L522:L523"/>
    <mergeCell ref="M522:M523"/>
    <mergeCell ref="N522:N523"/>
    <mergeCell ref="A540:E540"/>
    <mergeCell ref="A545:B545"/>
    <mergeCell ref="C545:C546"/>
    <mergeCell ref="D545:D546"/>
    <mergeCell ref="E545:E546"/>
    <mergeCell ref="G545:H546"/>
    <mergeCell ref="I537:I538"/>
    <mergeCell ref="J537:J538"/>
    <mergeCell ref="K537:K538"/>
    <mergeCell ref="L537:L538"/>
    <mergeCell ref="M537:M538"/>
    <mergeCell ref="N537:N538"/>
    <mergeCell ref="J535:J536"/>
    <mergeCell ref="K535:K536"/>
    <mergeCell ref="L535:L536"/>
    <mergeCell ref="M535:M536"/>
    <mergeCell ref="N535:N536"/>
    <mergeCell ref="A537:A538"/>
    <mergeCell ref="B537:B538"/>
    <mergeCell ref="F537:F538"/>
    <mergeCell ref="G537:G538"/>
    <mergeCell ref="H537:H538"/>
    <mergeCell ref="A535:A536"/>
    <mergeCell ref="B535:B536"/>
    <mergeCell ref="F535:F536"/>
    <mergeCell ref="G535:G536"/>
    <mergeCell ref="H535:H536"/>
    <mergeCell ref="I535:I536"/>
    <mergeCell ref="J550:J551"/>
    <mergeCell ref="K550:K551"/>
    <mergeCell ref="L550:L551"/>
    <mergeCell ref="M550:M551"/>
    <mergeCell ref="N550:N551"/>
    <mergeCell ref="A552:A553"/>
    <mergeCell ref="B552:B553"/>
    <mergeCell ref="F552:F553"/>
    <mergeCell ref="G552:G553"/>
    <mergeCell ref="H552:H553"/>
    <mergeCell ref="A550:A551"/>
    <mergeCell ref="B550:B551"/>
    <mergeCell ref="F550:F551"/>
    <mergeCell ref="G550:G551"/>
    <mergeCell ref="H550:H551"/>
    <mergeCell ref="I550:I551"/>
    <mergeCell ref="I545:J546"/>
    <mergeCell ref="K545:L546"/>
    <mergeCell ref="M545:M546"/>
    <mergeCell ref="N545:N546"/>
    <mergeCell ref="A546:B546"/>
    <mergeCell ref="A547:B547"/>
    <mergeCell ref="I560:J561"/>
    <mergeCell ref="K560:L561"/>
    <mergeCell ref="M560:M561"/>
    <mergeCell ref="N560:N561"/>
    <mergeCell ref="A561:B561"/>
    <mergeCell ref="A562:B562"/>
    <mergeCell ref="A555:E555"/>
    <mergeCell ref="A560:B560"/>
    <mergeCell ref="C560:C561"/>
    <mergeCell ref="D560:D561"/>
    <mergeCell ref="E560:E561"/>
    <mergeCell ref="G560:H561"/>
    <mergeCell ref="I552:I553"/>
    <mergeCell ref="J552:J553"/>
    <mergeCell ref="K552:K553"/>
    <mergeCell ref="L552:L553"/>
    <mergeCell ref="M552:M553"/>
    <mergeCell ref="N552:N553"/>
    <mergeCell ref="A570:E570"/>
    <mergeCell ref="A575:B575"/>
    <mergeCell ref="C575:C576"/>
    <mergeCell ref="D575:D576"/>
    <mergeCell ref="E575:E576"/>
    <mergeCell ref="G575:H576"/>
    <mergeCell ref="I567:I568"/>
    <mergeCell ref="J567:J568"/>
    <mergeCell ref="K567:K568"/>
    <mergeCell ref="L567:L568"/>
    <mergeCell ref="M567:M568"/>
    <mergeCell ref="N567:N568"/>
    <mergeCell ref="J565:J566"/>
    <mergeCell ref="K565:K566"/>
    <mergeCell ref="L565:L566"/>
    <mergeCell ref="M565:M566"/>
    <mergeCell ref="N565:N566"/>
    <mergeCell ref="A567:A568"/>
    <mergeCell ref="B567:B568"/>
    <mergeCell ref="F567:F568"/>
    <mergeCell ref="G567:G568"/>
    <mergeCell ref="H567:H568"/>
    <mergeCell ref="A565:A566"/>
    <mergeCell ref="B565:B566"/>
    <mergeCell ref="F565:F566"/>
    <mergeCell ref="G565:G566"/>
    <mergeCell ref="H565:H566"/>
    <mergeCell ref="I565:I566"/>
    <mergeCell ref="J580:J581"/>
    <mergeCell ref="K580:K581"/>
    <mergeCell ref="L580:L581"/>
    <mergeCell ref="M580:M581"/>
    <mergeCell ref="N580:N581"/>
    <mergeCell ref="A582:A583"/>
    <mergeCell ref="B582:B583"/>
    <mergeCell ref="F582:F583"/>
    <mergeCell ref="G582:G583"/>
    <mergeCell ref="H582:H583"/>
    <mergeCell ref="A580:A581"/>
    <mergeCell ref="B580:B581"/>
    <mergeCell ref="F580:F581"/>
    <mergeCell ref="G580:G581"/>
    <mergeCell ref="H580:H581"/>
    <mergeCell ref="I580:I581"/>
    <mergeCell ref="I575:J576"/>
    <mergeCell ref="K575:L576"/>
    <mergeCell ref="M575:M576"/>
    <mergeCell ref="N575:N576"/>
    <mergeCell ref="A576:B576"/>
    <mergeCell ref="A577:B577"/>
    <mergeCell ref="I590:J591"/>
    <mergeCell ref="K590:L591"/>
    <mergeCell ref="M590:M591"/>
    <mergeCell ref="N590:N591"/>
    <mergeCell ref="A591:B591"/>
    <mergeCell ref="A592:B592"/>
    <mergeCell ref="A585:E585"/>
    <mergeCell ref="A590:B590"/>
    <mergeCell ref="C590:C591"/>
    <mergeCell ref="D590:D591"/>
    <mergeCell ref="E590:E591"/>
    <mergeCell ref="G590:H591"/>
    <mergeCell ref="I582:I583"/>
    <mergeCell ref="J582:J583"/>
    <mergeCell ref="K582:K583"/>
    <mergeCell ref="L582:L583"/>
    <mergeCell ref="M582:M583"/>
    <mergeCell ref="N582:N583"/>
    <mergeCell ref="A600:E600"/>
    <mergeCell ref="I597:I598"/>
    <mergeCell ref="J597:J598"/>
    <mergeCell ref="K597:K598"/>
    <mergeCell ref="L597:L598"/>
    <mergeCell ref="M597:M598"/>
    <mergeCell ref="N597:N598"/>
    <mergeCell ref="J595:J596"/>
    <mergeCell ref="K595:K596"/>
    <mergeCell ref="L595:L596"/>
    <mergeCell ref="M595:M596"/>
    <mergeCell ref="N595:N596"/>
    <mergeCell ref="A597:A598"/>
    <mergeCell ref="B597:B598"/>
    <mergeCell ref="F597:F598"/>
    <mergeCell ref="G597:G598"/>
    <mergeCell ref="H597:H598"/>
    <mergeCell ref="A595:A596"/>
    <mergeCell ref="B595:B596"/>
    <mergeCell ref="F595:F596"/>
    <mergeCell ref="G595:G596"/>
    <mergeCell ref="H595:H596"/>
    <mergeCell ref="I595:I596"/>
  </mergeCells>
  <phoneticPr fontId="3" type="noConversion"/>
  <pageMargins left="0.31496062992125984" right="0.15748031496062992" top="0.74803149606299213" bottom="0.74803149606299213" header="0.31496062992125984" footer="0.31496062992125984"/>
  <pageSetup paperSize="9" orientation="portrait" r:id="rId1"/>
  <rowBreaks count="19" manualBreakCount="19">
    <brk id="32" max="16383" man="1"/>
    <brk id="62" max="16383" man="1"/>
    <brk id="92" max="16383" man="1"/>
    <brk id="122" max="16383" man="1"/>
    <brk id="152" max="16383" man="1"/>
    <brk id="182" max="16383" man="1"/>
    <brk id="212" max="16383" man="1"/>
    <brk id="242" max="16383" man="1"/>
    <brk id="272" max="16383" man="1"/>
    <brk id="302" max="16383" man="1"/>
    <brk id="332" max="16383" man="1"/>
    <brk id="362" max="16383" man="1"/>
    <brk id="392" max="16383" man="1"/>
    <brk id="422" max="16383" man="1"/>
    <brk id="452" max="16383" man="1"/>
    <brk id="482" max="16383" man="1"/>
    <brk id="512" max="16383" man="1"/>
    <brk id="542" max="16383" man="1"/>
    <brk id="5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六女</vt:lpstr>
      <vt:lpstr>五女</vt:lpstr>
      <vt:lpstr>四女</vt:lpstr>
      <vt:lpstr>五女!Print_Titles</vt:lpstr>
      <vt:lpstr>六女!Print_Titles</vt:lpstr>
      <vt:lpstr>四女!Print_Titles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蔡盧卡斯</cp:lastModifiedBy>
  <dcterms:created xsi:type="dcterms:W3CDTF">2023-10-18T08:28:23Z</dcterms:created>
  <dcterms:modified xsi:type="dcterms:W3CDTF">2023-11-25T07:36:15Z</dcterms:modified>
</cp:coreProperties>
</file>